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утверждение'!$A$1:$I$253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1" i="3" l="1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<sst xmlns="http://schemas.openxmlformats.org/spreadsheetml/2006/main" count="22" uniqueCount="22">
  <si>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</si>
  <si>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</si>
  <si>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</si>
  <si>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</si>
  <si>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</si>
  <si>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</si>
  <si>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</si>
  <si>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</si>
  <si>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</si>
  <si>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</si>
  <si>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</si>
  <si>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</si>
  <si>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</si>
  <si>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</si>
  <si>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</si>
  <si>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</si>
  <si>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</si>
  <si>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</si>
  <si>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</si>
  <si>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</si>
  <si>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02.07.2026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</si>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</sst>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.07.26%20&#1055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«Простор»</v>
          </cell>
          <cell r="G4" t="str">
            <v>Урсеев</v>
          </cell>
          <cell r="H4" t="str">
            <v>Александр</v>
          </cell>
          <cell r="I4" t="str">
            <v>Анатольевич</v>
          </cell>
          <cell r="K4" t="str">
            <v>Инженер-электрик</v>
          </cell>
          <cell r="L4" t="str">
            <v>5 месяцев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 xml:space="preserve">  ООО  «Ша-дэ»</v>
          </cell>
          <cell r="G5" t="str">
            <v>Сергеев</v>
          </cell>
          <cell r="H5" t="str">
            <v>Владимир</v>
          </cell>
          <cell r="I5" t="str">
            <v>Анатольевич</v>
          </cell>
          <cell r="K5" t="str">
            <v>Главный инженер</v>
          </cell>
          <cell r="L5" t="str">
            <v>19 лет 11 месяцев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"Северный Холод"</v>
          </cell>
          <cell r="G6" t="str">
            <v>Ткаченко</v>
          </cell>
          <cell r="H6" t="str">
            <v>Алексей</v>
          </cell>
          <cell r="I6" t="str">
            <v>Витальевич</v>
          </cell>
          <cell r="K6" t="str">
            <v>инженер-механик</v>
          </cell>
          <cell r="L6">
            <v>5</v>
          </cell>
          <cell r="M6" t="str">
            <v>очередная</v>
          </cell>
          <cell r="N6" t="str">
            <v>оперативно-ремонтный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"Северный Холод"</v>
          </cell>
          <cell r="G7" t="str">
            <v xml:space="preserve">Шевченко </v>
          </cell>
          <cell r="H7" t="str">
            <v xml:space="preserve">Роман </v>
          </cell>
          <cell r="I7" t="str">
            <v>Сергеевич</v>
          </cell>
          <cell r="K7" t="str">
            <v>инженер-механик</v>
          </cell>
          <cell r="L7">
            <v>1</v>
          </cell>
          <cell r="M7" t="str">
            <v>очередная</v>
          </cell>
          <cell r="N7" t="str">
            <v>оперативно-ремонтный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"Северный Холод"</v>
          </cell>
          <cell r="G8" t="str">
            <v>Овчинников</v>
          </cell>
          <cell r="H8" t="str">
            <v>Вячеслав</v>
          </cell>
          <cell r="I8" t="str">
            <v>Ильич</v>
          </cell>
          <cell r="K8" t="str">
            <v>инженер-механик</v>
          </cell>
          <cell r="L8">
            <v>3</v>
          </cell>
          <cell r="M8" t="str">
            <v>очередная</v>
          </cell>
          <cell r="N8" t="str">
            <v>оперативно-ремонтный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"ТЕХПРОМ"</v>
          </cell>
          <cell r="G9" t="str">
            <v>Андреев</v>
          </cell>
          <cell r="H9" t="str">
            <v xml:space="preserve">Сергей </v>
          </cell>
          <cell r="I9" t="str">
            <v>Иванович</v>
          </cell>
          <cell r="K9" t="str">
            <v>Старший мастер</v>
          </cell>
          <cell r="L9" t="str">
            <v>3 г.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"Энерго-Транс"</v>
          </cell>
          <cell r="G10" t="str">
            <v>Голиков</v>
          </cell>
          <cell r="H10" t="str">
            <v>Андрей</v>
          </cell>
          <cell r="I10" t="str">
            <v>Петрович</v>
          </cell>
          <cell r="K10" t="str">
            <v>Зам. генерального директора</v>
          </cell>
          <cell r="L10">
            <v>2.5</v>
          </cell>
          <cell r="M10" t="str">
            <v xml:space="preserve"> внеочередная</v>
          </cell>
          <cell r="N10" t="str">
            <v>административно-технический персонал</v>
          </cell>
          <cell r="R10" t="str">
            <v>IV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"МБА-альянс"</v>
          </cell>
          <cell r="G11" t="str">
            <v>Лукшин</v>
          </cell>
          <cell r="H11" t="str">
            <v>Иван</v>
          </cell>
          <cell r="I11" t="str">
            <v>Федорович</v>
          </cell>
          <cell r="K11" t="str">
            <v>инженер-конструктор-схемотехник</v>
          </cell>
          <cell r="L11" t="str">
            <v>2 года 4 мес</v>
          </cell>
          <cell r="M11" t="str">
            <v>внеочередная</v>
          </cell>
          <cell r="N11" t="str">
            <v>административно-технический персонал c правом испытания оборудования повышенным напряжением</v>
          </cell>
          <cell r="R11" t="str">
            <v>V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"МБА-альянс"</v>
          </cell>
          <cell r="G12" t="str">
            <v>Гриднев</v>
          </cell>
          <cell r="H12" t="str">
            <v>Евгений</v>
          </cell>
          <cell r="I12" t="str">
            <v>Станиславович</v>
          </cell>
          <cell r="K12" t="str">
            <v>инженер по контролю качества и сервисному обслуживанию</v>
          </cell>
          <cell r="L12" t="str">
            <v>1 год 6 мес</v>
          </cell>
          <cell r="M12" t="str">
            <v>внеочередная</v>
          </cell>
          <cell r="N12" t="str">
            <v>административно-технический персонал c правом испытания оборудования повышенным напряжением</v>
          </cell>
          <cell r="R12" t="str">
            <v>V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"ДЖОШКУН КАУЧУК"</v>
          </cell>
          <cell r="G13" t="str">
            <v>Носов</v>
          </cell>
          <cell r="H13" t="str">
            <v>Юрий</v>
          </cell>
          <cell r="I13" t="str">
            <v>Николаевич</v>
          </cell>
          <cell r="K13" t="str">
            <v>Начальник электроцеха</v>
          </cell>
          <cell r="L13" t="str">
            <v>48 лет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МАУК "ДК "Кучино"</v>
          </cell>
          <cell r="G14" t="str">
            <v>Самсонов</v>
          </cell>
          <cell r="H14" t="str">
            <v>Михаил</v>
          </cell>
          <cell r="I14" t="str">
            <v>Борисович</v>
          </cell>
          <cell r="K14" t="str">
            <v>заместитель директора по беопасности</v>
          </cell>
          <cell r="L14" t="str">
            <v>4 лет</v>
          </cell>
          <cell r="M14" t="str">
            <v>очередная</v>
          </cell>
          <cell r="N14" t="str">
            <v>руководящий работник</v>
          </cell>
          <cell r="S14" t="str">
            <v>ПТЭТЭ</v>
          </cell>
          <cell r="V14">
            <v>0.375</v>
          </cell>
        </row>
        <row r="15">
          <cell r="E15" t="str">
            <v>АО "ГЕДЕОН РИХТЕР-РУС"</v>
          </cell>
          <cell r="G15" t="str">
            <v>Пискунов</v>
          </cell>
          <cell r="H15" t="str">
            <v>Максим</v>
          </cell>
          <cell r="I15" t="str">
            <v>Михайлович</v>
          </cell>
          <cell r="K15" t="str">
            <v>Начальник отдела технического обслуживания</v>
          </cell>
          <cell r="L15" t="str">
            <v>2 года</v>
          </cell>
          <cell r="M15" t="str">
            <v xml:space="preserve">очередная </v>
          </cell>
          <cell r="N15" t="str">
            <v>управленческий персонал</v>
          </cell>
          <cell r="S15" t="str">
            <v>ПТЭТЭ</v>
          </cell>
          <cell r="V15">
            <v>0.375</v>
          </cell>
        </row>
        <row r="16">
          <cell r="E16" t="str">
            <v>АО "ГЕДЕОН РИХТЕР-РУС"</v>
          </cell>
          <cell r="G16" t="str">
            <v>Данильцев</v>
          </cell>
          <cell r="H16" t="str">
            <v>Денис</v>
          </cell>
          <cell r="I16" t="str">
            <v>Александрович</v>
          </cell>
          <cell r="K16" t="str">
            <v>Главный механик производства</v>
          </cell>
          <cell r="L16" t="str">
            <v>11 лет</v>
          </cell>
          <cell r="M16" t="str">
            <v xml:space="preserve">очередная </v>
          </cell>
          <cell r="N16" t="str">
            <v>управленческий персонал</v>
          </cell>
          <cell r="S16" t="str">
            <v>ПТЭТЭ</v>
          </cell>
          <cell r="V16">
            <v>0.375</v>
          </cell>
        </row>
        <row r="17">
          <cell r="E17" t="str">
            <v>АО "ГЕДЕОН РИХТЕР-РУС"</v>
          </cell>
          <cell r="G17" t="str">
            <v xml:space="preserve">Белевцев </v>
          </cell>
          <cell r="H17" t="str">
            <v>Станислав</v>
          </cell>
          <cell r="I17" t="str">
            <v>Юрьевич</v>
          </cell>
          <cell r="K17" t="str">
            <v xml:space="preserve">Руководитель группы по техническому обеспечению производства </v>
          </cell>
          <cell r="L17" t="str">
            <v>3 года 8 мес.</v>
          </cell>
          <cell r="M17" t="str">
            <v>очередная</v>
          </cell>
          <cell r="N17" t="str">
            <v>управленческий персонал</v>
          </cell>
          <cell r="S17" t="str">
            <v>ПТЭТЭ</v>
          </cell>
          <cell r="V17">
            <v>0.375</v>
          </cell>
        </row>
        <row r="18">
          <cell r="E18" t="str">
            <v>АО "ГЕДЕОН РИХТЕР-РУС"</v>
          </cell>
          <cell r="G18" t="str">
            <v xml:space="preserve">Лешко </v>
          </cell>
          <cell r="H18" t="str">
            <v>Дмитрий</v>
          </cell>
          <cell r="I18" t="str">
            <v>Александрович</v>
          </cell>
          <cell r="K18" t="str">
            <v>Начальник отдела эксплуатации инженерных систем</v>
          </cell>
          <cell r="L18" t="str">
            <v>3 года 8 мес.</v>
          </cell>
          <cell r="M18" t="str">
            <v>очередная</v>
          </cell>
          <cell r="N18" t="str">
            <v>управленческий персонал</v>
          </cell>
          <cell r="S18" t="str">
            <v>ПТЭТЭ</v>
          </cell>
          <cell r="V18">
            <v>0.375</v>
          </cell>
        </row>
        <row r="19">
          <cell r="E19" t="str">
            <v>АО "ГЕДЕОН РИХТЕР-РУС"</v>
          </cell>
          <cell r="G19" t="str">
            <v xml:space="preserve">Беспалов </v>
          </cell>
          <cell r="H19" t="str">
            <v>Сергей</v>
          </cell>
          <cell r="I19" t="str">
            <v>Александрович</v>
          </cell>
          <cell r="K19" t="str">
            <v xml:space="preserve">Руководитель группы технического обслуживания механических систем </v>
          </cell>
          <cell r="L19" t="str">
            <v xml:space="preserve">3 года </v>
          </cell>
          <cell r="M19" t="str">
            <v>очередная</v>
          </cell>
          <cell r="N19" t="str">
            <v>управленческий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ООО "Проминтех"</v>
          </cell>
          <cell r="G20" t="str">
            <v xml:space="preserve">Мырзиков </v>
          </cell>
          <cell r="H20" t="str">
            <v xml:space="preserve">Николай </v>
          </cell>
          <cell r="I20" t="str">
            <v>Юрьевич</v>
          </cell>
          <cell r="K20" t="str">
            <v>главный инженер</v>
          </cell>
          <cell r="L20" t="str">
            <v>3 года</v>
          </cell>
          <cell r="M20" t="str">
            <v>очередная</v>
          </cell>
          <cell r="N20" t="str">
            <v>управленческий персонал</v>
          </cell>
          <cell r="S20" t="str">
            <v>ПТЭТЭ</v>
          </cell>
          <cell r="V20">
            <v>0.375</v>
          </cell>
        </row>
        <row r="21">
          <cell r="E21" t="str">
            <v>ООО "ПСК "Интехси"</v>
          </cell>
          <cell r="G21" t="str">
            <v>Паньшин</v>
          </cell>
          <cell r="H21" t="str">
            <v>Александр</v>
          </cell>
          <cell r="I21" t="str">
            <v>Михайлович</v>
          </cell>
          <cell r="K21" t="str">
            <v xml:space="preserve">Инженер по организации
 эксплуатации,
обслуживанию
 и ремонту зданий 
жилого фонда   </v>
          </cell>
          <cell r="L21" t="str">
            <v>5лет</v>
          </cell>
          <cell r="M21" t="str">
            <v>очередная</v>
          </cell>
          <cell r="N21" t="str">
            <v>административно-технический персонал</v>
          </cell>
          <cell r="S21" t="str">
            <v>ПТЭТЭ</v>
          </cell>
          <cell r="V21">
            <v>0.375</v>
          </cell>
        </row>
        <row r="22">
          <cell r="E22" t="str">
            <v>ООО "Старт Продакшн"</v>
          </cell>
          <cell r="G22" t="str">
            <v>Криворучко</v>
          </cell>
          <cell r="H22" t="str">
            <v>Филипп</v>
          </cell>
          <cell r="I22" t="str">
            <v>Владимирович</v>
          </cell>
          <cell r="K22" t="str">
            <v>Главный инженер</v>
          </cell>
          <cell r="L22" t="str">
            <v>9 лет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"Телерадиокомпания "Старт"</v>
          </cell>
          <cell r="G23" t="str">
            <v>Рзянин</v>
          </cell>
          <cell r="H23" t="str">
            <v>Никита</v>
          </cell>
          <cell r="I23" t="str">
            <v>Владимирович</v>
          </cell>
          <cell r="K23" t="str">
            <v>Главный инженер</v>
          </cell>
          <cell r="L23" t="str">
            <v>4 года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"Спецпожмонтаж"</v>
          </cell>
          <cell r="G24" t="str">
            <v>Заец</v>
          </cell>
          <cell r="H24" t="str">
            <v>Алексей</v>
          </cell>
          <cell r="I24" t="str">
            <v>Сергеевич</v>
          </cell>
          <cell r="K24" t="str">
            <v>техник по монтажу и обслуживанию слаботочных систем</v>
          </cell>
          <cell r="L24" t="str">
            <v>3 года</v>
          </cell>
          <cell r="M24" t="str">
            <v>очередная</v>
          </cell>
          <cell r="N24" t="str">
            <v>ремонтный персонал</v>
          </cell>
          <cell r="R24" t="str">
            <v>III до 1000 В</v>
          </cell>
          <cell r="S24" t="str">
            <v>ПТЭЭПЭЭ</v>
          </cell>
          <cell r="V24">
            <v>0.375</v>
          </cell>
        </row>
        <row r="25">
          <cell r="E25" t="str">
            <v>МУ ЦТО МОУ</v>
          </cell>
          <cell r="G25" t="str">
            <v>Рощин</v>
          </cell>
          <cell r="H25" t="str">
            <v>Виталий</v>
          </cell>
          <cell r="I25" t="str">
            <v>Алексеевич</v>
          </cell>
          <cell r="K25" t="str">
            <v>главный инженер</v>
          </cell>
          <cell r="L25" t="str">
            <v>2 мес</v>
          </cell>
          <cell r="M25" t="str">
            <v>внеочередная</v>
          </cell>
          <cell r="N25" t="str">
            <v>управленческий персонал</v>
          </cell>
          <cell r="S25" t="str">
            <v>ПТЭТЭ</v>
          </cell>
          <cell r="V25">
            <v>0.375</v>
          </cell>
        </row>
        <row r="26">
          <cell r="E26" t="str">
            <v>МУ ЦТО МОУ</v>
          </cell>
          <cell r="G26" t="str">
            <v>Жуков</v>
          </cell>
          <cell r="H26" t="str">
            <v>Павел</v>
          </cell>
          <cell r="I26" t="str">
            <v>Викторович</v>
          </cell>
          <cell r="K26" t="str">
            <v>главный специалист учета и потребления энергоресурсов</v>
          </cell>
          <cell r="L26" t="str">
            <v>1 год  9 мес</v>
          </cell>
          <cell r="M26" t="str">
            <v>очередная</v>
          </cell>
          <cell r="N26" t="str">
            <v>управленческий персонал</v>
          </cell>
          <cell r="S26" t="str">
            <v>ПТЭТЭ</v>
          </cell>
          <cell r="V26">
            <v>0.375</v>
          </cell>
        </row>
        <row r="27">
          <cell r="E27" t="str">
            <v>МБУ г.о.Серпухов"Жилищник"</v>
          </cell>
          <cell r="G27" t="str">
            <v>Столповский</v>
          </cell>
          <cell r="H27" t="str">
            <v>Александр</v>
          </cell>
          <cell r="K27" t="str">
            <v>Электромонтер по ремонту и обслуживанию электрооборудования</v>
          </cell>
          <cell r="L27" t="str">
            <v>1 месяц</v>
          </cell>
          <cell r="M27" t="str">
            <v>первичная</v>
          </cell>
          <cell r="N27" t="str">
            <v>электротехнический персонал</v>
          </cell>
          <cell r="R27" t="str">
            <v>II до 1000 В</v>
          </cell>
          <cell r="S27" t="str">
            <v>ПТЭЭПЭЭ</v>
          </cell>
          <cell r="V27">
            <v>0.375</v>
          </cell>
        </row>
        <row r="28">
          <cell r="E28" t="str">
            <v>АО "ЭталонСети"</v>
          </cell>
          <cell r="G28" t="str">
            <v>Чашников</v>
          </cell>
          <cell r="H28" t="str">
            <v>Евгений</v>
          </cell>
          <cell r="I28" t="str">
            <v>Владимирович</v>
          </cell>
          <cell r="K28" t="str">
            <v xml:space="preserve">Монтажник сантехнических систем и оборудования 	4го разряда																																								</v>
          </cell>
          <cell r="L28" t="str">
            <v>8 лет</v>
          </cell>
          <cell r="M28" t="str">
            <v>Внеочередная</v>
          </cell>
          <cell r="N28" t="str">
            <v>оперативно-ремонтный персонал</v>
          </cell>
          <cell r="S28" t="str">
            <v>ПТЭТЭ</v>
          </cell>
          <cell r="V28">
            <v>0.375</v>
          </cell>
        </row>
        <row r="29">
          <cell r="E29" t="str">
            <v>АО "ЭталонСети"</v>
          </cell>
          <cell r="G29" t="str">
            <v xml:space="preserve">Сорокин </v>
          </cell>
          <cell r="H29" t="str">
            <v>Геннадий</v>
          </cell>
          <cell r="I29" t="str">
            <v>Николаевич</v>
          </cell>
          <cell r="K29" t="str">
            <v xml:space="preserve">Монтажник сантехнических систем и оборудования 	4го разряда																																								</v>
          </cell>
          <cell r="L29" t="str">
            <v>4 года</v>
          </cell>
          <cell r="M29" t="str">
            <v>Внеочередная</v>
          </cell>
          <cell r="N29" t="str">
            <v>оперативно-ремонтный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ООО "Каток в Березках"</v>
          </cell>
          <cell r="G30" t="str">
            <v>Пупликов</v>
          </cell>
          <cell r="H30" t="str">
            <v>Алексей</v>
          </cell>
          <cell r="I30" t="str">
            <v>Вячеславович</v>
          </cell>
          <cell r="K30" t="str">
            <v>Главный инженер</v>
          </cell>
          <cell r="L30" t="str">
            <v>1 мес</v>
          </cell>
          <cell r="M30" t="str">
            <v>первичная</v>
          </cell>
          <cell r="N30" t="str">
            <v>управленческий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ООО "РЕЗИДЕНТС МЕНЕДЖМЕНТ"</v>
          </cell>
          <cell r="G31" t="str">
            <v>Анпилогов</v>
          </cell>
          <cell r="H31" t="str">
            <v>Андрей</v>
          </cell>
          <cell r="I31" t="str">
            <v>Юрьевич</v>
          </cell>
          <cell r="K31" t="str">
            <v>Главный инженер</v>
          </cell>
          <cell r="M31" t="str">
            <v>очередная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ООО "РЕЗИДЕНТС МЕНЕДЖМЕНТ"</v>
          </cell>
          <cell r="G32" t="str">
            <v>Образцов</v>
          </cell>
          <cell r="H32" t="str">
            <v>Сергей</v>
          </cell>
          <cell r="I32" t="str">
            <v>Анатольевич</v>
          </cell>
          <cell r="K32" t="str">
            <v>Техник по эксплуатации зданий и ссоружений</v>
          </cell>
          <cell r="M32" t="str">
            <v>очередная</v>
          </cell>
          <cell r="N32" t="str">
            <v>оперативно-ремонтный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"РЕЗИДЕНТС МЕНЕДЖМЕНТ"</v>
          </cell>
          <cell r="G33" t="str">
            <v>Романюк</v>
          </cell>
          <cell r="H33" t="str">
            <v>Руслан</v>
          </cell>
          <cell r="I33" t="str">
            <v>Алексеевич</v>
          </cell>
          <cell r="K33" t="str">
            <v>Техник по обслуживанию зданий</v>
          </cell>
          <cell r="M33" t="str">
            <v>очередная</v>
          </cell>
          <cell r="N33" t="str">
            <v>оперативно-ремонтный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"РЕЗИДЕНТС МЕНЕДЖМЕНТ"</v>
          </cell>
          <cell r="G34" t="str">
            <v>Теперин</v>
          </cell>
          <cell r="H34" t="str">
            <v>Сергей</v>
          </cell>
          <cell r="I34" t="str">
            <v>Александрович</v>
          </cell>
          <cell r="K34" t="str">
            <v>Техник по эксплуатации зданий и ссоружений</v>
          </cell>
          <cell r="M34" t="str">
            <v>первичная</v>
          </cell>
          <cell r="N34" t="str">
            <v>оперативно-ремонтный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ООО "Сен-Гобен Строительная Продукция Рус"</v>
          </cell>
          <cell r="G35" t="str">
            <v>Палагин</v>
          </cell>
          <cell r="H35" t="str">
            <v>Данила</v>
          </cell>
          <cell r="I35" t="str">
            <v>Артемович</v>
          </cell>
          <cell r="K35" t="str">
            <v>Электромеханик</v>
          </cell>
          <cell r="L35" t="str">
            <v>1 мес</v>
          </cell>
          <cell r="M35" t="str">
            <v>первичная</v>
          </cell>
          <cell r="N35" t="str">
            <v>оперативно-ремонтный персонал</v>
          </cell>
          <cell r="R35" t="str">
            <v>III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«СТАРТЕН»</v>
          </cell>
          <cell r="G36" t="str">
            <v>Прутников</v>
          </cell>
          <cell r="H36" t="str">
            <v>Александр</v>
          </cell>
          <cell r="I36" t="str">
            <v>Владимирович</v>
          </cell>
          <cell r="K36" t="str">
            <v>Главный инженер</v>
          </cell>
          <cell r="L36" t="str">
            <v>9 мес.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«СТАРТЕН»</v>
          </cell>
          <cell r="G37" t="str">
            <v>Шарденков</v>
          </cell>
          <cell r="H37" t="str">
            <v>Дмитрий</v>
          </cell>
          <cell r="I37" t="str">
            <v>Анатольевич</v>
          </cell>
          <cell r="K37" t="str">
            <v>Директор департамента лифтового хозяйства</v>
          </cell>
          <cell r="L37" t="str">
            <v>6 мес</v>
          </cell>
          <cell r="M37" t="str">
            <v>внеочередная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«СТАРТЕН»</v>
          </cell>
          <cell r="G38" t="str">
            <v>Пожидаев</v>
          </cell>
          <cell r="H38" t="str">
            <v xml:space="preserve">Роман </v>
          </cell>
          <cell r="I38" t="str">
            <v>Игоревич</v>
          </cell>
          <cell r="K38" t="str">
            <v>Руководитель проекта</v>
          </cell>
          <cell r="L38" t="str">
            <v>3 мес.</v>
          </cell>
          <cell r="M38" t="str">
            <v>внеочередная</v>
          </cell>
          <cell r="N38" t="str">
            <v>административно-технический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"СП ЖЭК"</v>
          </cell>
          <cell r="G39" t="str">
            <v>Боровик</v>
          </cell>
          <cell r="H39" t="str">
            <v>Вячеслав</v>
          </cell>
          <cell r="I39" t="str">
            <v>Николаевич</v>
          </cell>
          <cell r="K39" t="str">
            <v>генеральный директор</v>
          </cell>
          <cell r="L39" t="str">
            <v>15 лет 8 мес.</v>
          </cell>
          <cell r="M39" t="str">
            <v>очередная</v>
          </cell>
          <cell r="N39" t="str">
            <v>административно-технический персонал</v>
          </cell>
          <cell r="S39" t="str">
            <v>ПТЭТЭ</v>
          </cell>
          <cell r="V39">
            <v>0.39583333333333331</v>
          </cell>
        </row>
        <row r="40">
          <cell r="E40" t="str">
            <v>ООО "Гранит"</v>
          </cell>
          <cell r="G40" t="str">
            <v>Дудник</v>
          </cell>
          <cell r="H40" t="str">
            <v>Игорь</v>
          </cell>
          <cell r="I40" t="str">
            <v>Валентинович</v>
          </cell>
          <cell r="K40" t="str">
            <v>Главный инженер</v>
          </cell>
          <cell r="L40" t="str">
            <v>1 мес</v>
          </cell>
          <cell r="M40" t="str">
            <v>первичная</v>
          </cell>
          <cell r="N40" t="str">
            <v>административно-технический персонал</v>
          </cell>
          <cell r="S40" t="str">
            <v>ПТЭТЭ</v>
          </cell>
          <cell r="V40">
            <v>0.39583333333333298</v>
          </cell>
        </row>
        <row r="41">
          <cell r="E41" t="str">
            <v>АО "Парк Авеню моторс"</v>
          </cell>
          <cell r="G41" t="str">
            <v>Кузнецов</v>
          </cell>
          <cell r="H41" t="str">
            <v>Александр</v>
          </cell>
          <cell r="I41" t="str">
            <v>Владимирович</v>
          </cell>
          <cell r="K41" t="str">
            <v>Начальник отдела технической эксплуатации</v>
          </cell>
          <cell r="L41" t="str">
            <v>3 года 5 месяцев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"Парк Авеню моторс"</v>
          </cell>
          <cell r="G42" t="str">
            <v>Сазонов</v>
          </cell>
          <cell r="H42" t="str">
            <v>Александр</v>
          </cell>
          <cell r="I42" t="str">
            <v>Аркадьевич</v>
          </cell>
          <cell r="K42" t="str">
            <v>Инженер-электрик</v>
          </cell>
          <cell r="L42" t="str">
            <v>15 лет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"Парк Авеню моторс"</v>
          </cell>
          <cell r="G43" t="str">
            <v>Семёнов</v>
          </cell>
          <cell r="H43" t="str">
            <v>Александр</v>
          </cell>
          <cell r="I43" t="str">
            <v>Авенирович</v>
          </cell>
          <cell r="K43" t="str">
            <v>Техник-электрик</v>
          </cell>
          <cell r="L43" t="str">
            <v>2 года 11 месяцев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МБУ ДО "СШ "Русский медведь"</v>
          </cell>
          <cell r="G44" t="str">
            <v>Авдеев</v>
          </cell>
          <cell r="H44" t="str">
            <v>Сергей</v>
          </cell>
          <cell r="I44" t="str">
            <v>Николаевич</v>
          </cell>
          <cell r="K44" t="str">
            <v>Специалист по подготовке спортивного инвентаря</v>
          </cell>
          <cell r="L44" t="str">
            <v>8 лет</v>
          </cell>
          <cell r="M44" t="str">
            <v>очередная</v>
          </cell>
          <cell r="N44" t="str">
            <v>специалист</v>
          </cell>
          <cell r="S44" t="str">
            <v>ПТЭТЭ</v>
          </cell>
          <cell r="V44">
            <v>0.39583333333333298</v>
          </cell>
        </row>
        <row r="45">
          <cell r="E45" t="str">
            <v>ОАО "Новомосковский технопарк"</v>
          </cell>
          <cell r="G45" t="str">
            <v>Колесник</v>
          </cell>
          <cell r="H45" t="str">
            <v>Олег</v>
          </cell>
          <cell r="I45" t="str">
            <v>Николаевич</v>
          </cell>
          <cell r="K45" t="str">
            <v>Заместитель генерального директора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ОАО "Новомосковский технопарк"</v>
          </cell>
          <cell r="G46" t="str">
            <v>Халнков</v>
          </cell>
          <cell r="H46" t="str">
            <v>Артур</v>
          </cell>
          <cell r="I46" t="str">
            <v>Абдулхалугович</v>
          </cell>
          <cell r="K46" t="str">
            <v>начальник транспортного цеха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ОАО "Новомосковский технопарк"</v>
          </cell>
          <cell r="G47" t="str">
            <v>Хасанов</v>
          </cell>
          <cell r="H47" t="str">
            <v>Кодир</v>
          </cell>
          <cell r="I47" t="str">
            <v>Атаханович</v>
          </cell>
          <cell r="K47" t="str">
            <v>начальник энергоцеха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ОАО "Новомосковский технопарк"</v>
          </cell>
          <cell r="G48" t="str">
            <v>Жнакин</v>
          </cell>
          <cell r="H48" t="str">
            <v>Вячеслав</v>
          </cell>
          <cell r="I48" t="str">
            <v>Михайлович</v>
          </cell>
          <cell r="K48" t="str">
            <v>слесарь водоподготовки</v>
          </cell>
          <cell r="M48" t="str">
            <v>очередная</v>
          </cell>
          <cell r="N48" t="str">
            <v>ремонтный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ОАО "Новомосковский технопарк"</v>
          </cell>
          <cell r="G49" t="str">
            <v>Сысосв</v>
          </cell>
          <cell r="H49" t="str">
            <v>Сергей</v>
          </cell>
          <cell r="I49" t="str">
            <v>Васильевич</v>
          </cell>
          <cell r="K49" t="str">
            <v>старший электромонтер по ремонту и обслуживанию электрооборудования</v>
          </cell>
          <cell r="M49" t="str">
            <v>очередная</v>
          </cell>
          <cell r="N49" t="str">
            <v>ремонтный персонал</v>
          </cell>
          <cell r="R49" t="str">
            <v>III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ОАО "Новомосковский технопарк"</v>
          </cell>
          <cell r="G50" t="str">
            <v>Путов</v>
          </cell>
          <cell r="H50" t="str">
            <v>Сергей</v>
          </cell>
          <cell r="I50" t="str">
            <v>Петрович</v>
          </cell>
          <cell r="K50" t="str">
            <v>Электромонтер по ремонту и обслуживанию электрооборудования</v>
          </cell>
          <cell r="M50" t="str">
            <v>очередная</v>
          </cell>
          <cell r="N50" t="str">
            <v>оперативно-ремонтный персонал</v>
          </cell>
          <cell r="R50" t="str">
            <v>III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ОАО "Новомосковский технопарк"</v>
          </cell>
          <cell r="G51" t="str">
            <v>Воронцов</v>
          </cell>
          <cell r="H51" t="str">
            <v>Дмитрий</v>
          </cell>
          <cell r="I51" t="str">
            <v>Валерьевич</v>
          </cell>
          <cell r="K51" t="str">
            <v>электрогазосварщик, занятый на резке и ручной сварке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ОАО "Новомосковский технопарк"</v>
          </cell>
          <cell r="G52" t="str">
            <v>Талыбов</v>
          </cell>
          <cell r="H52" t="str">
            <v>Узенр</v>
          </cell>
          <cell r="I52" t="str">
            <v>Рашидович</v>
          </cell>
          <cell r="K52" t="str">
            <v>тракторист-машинист сельскохозяйственного производства</v>
          </cell>
          <cell r="M52" t="str">
            <v>очередная</v>
          </cell>
          <cell r="N52" t="str">
            <v>ремонтный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ОАО "Новомосковский технопарк"</v>
          </cell>
          <cell r="G53" t="str">
            <v>Мирзоев</v>
          </cell>
          <cell r="H53" t="str">
            <v>Чингиз</v>
          </cell>
          <cell r="I53" t="str">
            <v>Русланович</v>
          </cell>
          <cell r="K53" t="str">
            <v>слесарь-сантехник</v>
          </cell>
          <cell r="M53" t="str">
            <v>первичная</v>
          </cell>
          <cell r="N53" t="str">
            <v>оперативно-ремонтный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"Каменный век"</v>
          </cell>
          <cell r="G54" t="str">
            <v>Евстигнеев</v>
          </cell>
          <cell r="H54" t="str">
            <v>Роман</v>
          </cell>
          <cell r="I54" t="str">
            <v>Николаевич</v>
          </cell>
          <cell r="K54" t="str">
            <v>Главный инженер</v>
          </cell>
          <cell r="L54" t="str">
            <v>21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"Каменный век"</v>
          </cell>
          <cell r="G55" t="str">
            <v>Егоров</v>
          </cell>
          <cell r="H55" t="str">
            <v>Денис</v>
          </cell>
          <cell r="I55" t="str">
            <v>Александрович</v>
          </cell>
          <cell r="K55" t="str">
            <v>Заместитель главного инженера</v>
          </cell>
          <cell r="L55" t="str">
            <v>5 года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ЧОУ ДПО "Учебный центр ПАО "Газпром"</v>
          </cell>
          <cell r="G56" t="str">
            <v>Федоров</v>
          </cell>
          <cell r="H56" t="str">
            <v xml:space="preserve">Евгений </v>
          </cell>
          <cell r="I56" t="str">
            <v>Олегович</v>
          </cell>
          <cell r="K56" t="str">
            <v>слесарь-электрик по ремонту электрооборудования</v>
          </cell>
          <cell r="L56" t="str">
            <v>1 месяц</v>
          </cell>
          <cell r="M56" t="str">
            <v>первичная</v>
          </cell>
          <cell r="N56" t="str">
            <v>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"МООН-ДИЗАЙН"</v>
          </cell>
          <cell r="G57" t="str">
            <v>Власов</v>
          </cell>
          <cell r="H57" t="str">
            <v>Вадим</v>
          </cell>
          <cell r="I57" t="str">
            <v>Евгеньевич</v>
          </cell>
          <cell r="K57" t="str">
            <v>Слесарь аварийно-восстановительных работ</v>
          </cell>
          <cell r="L57" t="str">
            <v>10 лет 3 мес</v>
          </cell>
          <cell r="M57" t="str">
            <v>очередная</v>
          </cell>
          <cell r="N57" t="str">
            <v xml:space="preserve">оперативно-ремонтный персонал 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"МООН-ДИЗАЙН"</v>
          </cell>
          <cell r="G58" t="str">
            <v>Гребенюк</v>
          </cell>
          <cell r="H58" t="str">
            <v>Максим</v>
          </cell>
          <cell r="I58" t="str">
            <v>Иванович</v>
          </cell>
          <cell r="K58" t="str">
            <v>Инженер по контрольно-измерительным приборам и автоматике</v>
          </cell>
          <cell r="L58" t="str">
            <v>4 лет 7 мес</v>
          </cell>
          <cell r="M58" t="str">
            <v>очередная</v>
          </cell>
          <cell r="N58" t="str">
            <v>ремонтный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"МООН-ДИЗАЙН"</v>
          </cell>
          <cell r="G59" t="str">
            <v>Жемков</v>
          </cell>
          <cell r="H59" t="str">
            <v xml:space="preserve">Алексей </v>
          </cell>
          <cell r="I59" t="str">
            <v>Владимирович</v>
          </cell>
          <cell r="K59" t="str">
            <v>Электромонтер</v>
          </cell>
          <cell r="L59" t="str">
            <v>10 лет 5 мес</v>
          </cell>
          <cell r="M59" t="str">
            <v>очередная</v>
          </cell>
          <cell r="N59" t="str">
            <v xml:space="preserve">оперативно-ремонтный персонал 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"КАРБОЛИТ"</v>
          </cell>
          <cell r="G60" t="str">
            <v xml:space="preserve">Варенкин </v>
          </cell>
          <cell r="H60" t="str">
            <v xml:space="preserve">Константин </v>
          </cell>
          <cell r="I60" t="str">
            <v>Сергеевич</v>
          </cell>
          <cell r="K60" t="str">
            <v>Заместитель управляющего директора – Технический директор</v>
          </cell>
          <cell r="L60" t="str">
            <v>7 лет</v>
          </cell>
          <cell r="M60" t="str">
            <v>очередная</v>
          </cell>
          <cell r="N60" t="str">
            <v>руководящий работник</v>
          </cell>
          <cell r="S60" t="str">
            <v>ПТЭТЭ</v>
          </cell>
          <cell r="V60">
            <v>0.41666666666666702</v>
          </cell>
        </row>
        <row r="61">
          <cell r="E61" t="str">
            <v>ООО Валерия</v>
          </cell>
          <cell r="G61" t="str">
            <v>Канарченко</v>
          </cell>
          <cell r="H61" t="str">
            <v>Александр</v>
          </cell>
          <cell r="I61" t="str">
            <v>Валерьевич</v>
          </cell>
          <cell r="K61" t="str">
            <v>Механик-электрик</v>
          </cell>
          <cell r="L61">
            <v>2</v>
          </cell>
          <cell r="M61" t="str">
            <v>внеочередная</v>
          </cell>
          <cell r="N61" t="str">
            <v>электротехнический персонал</v>
          </cell>
          <cell r="R61" t="str">
            <v>II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"345 МЗ"</v>
          </cell>
          <cell r="G62" t="str">
            <v>Прокофьев</v>
          </cell>
          <cell r="H62" t="str">
            <v>Роман</v>
          </cell>
          <cell r="I62" t="str">
            <v>Александрович</v>
          </cell>
          <cell r="K62" t="str">
            <v>заместитель начальника</v>
          </cell>
          <cell r="L62" t="str">
            <v>1 месяц</v>
          </cell>
          <cell r="M62" t="str">
            <v>первичная</v>
          </cell>
          <cell r="N62" t="str">
            <v>руководящий работник</v>
          </cell>
          <cell r="S62" t="str">
            <v>ПТЭТЭ</v>
          </cell>
          <cell r="V62">
            <v>0.41666666666666702</v>
          </cell>
        </row>
        <row r="63">
          <cell r="E63" t="str">
            <v>АО "ПРОМТЕХКОМПЛЕКТ"</v>
          </cell>
          <cell r="G63" t="str">
            <v>Соловьев</v>
          </cell>
          <cell r="H63" t="str">
            <v>Сергей</v>
          </cell>
          <cell r="I63" t="str">
            <v>Николаевич</v>
          </cell>
          <cell r="K63" t="str">
            <v>Руководитель транспортного отдела</v>
          </cell>
          <cell r="L63" t="str">
            <v>1 год</v>
          </cell>
          <cell r="M63" t="str">
            <v>первичная</v>
          </cell>
          <cell r="N63" t="str">
            <v>административно-технический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"ПРОМТЕХКОМПЛЕКТ"</v>
          </cell>
          <cell r="G64" t="str">
            <v>Аржанов</v>
          </cell>
          <cell r="H64" t="str">
            <v>Андрей</v>
          </cell>
          <cell r="I64" t="str">
            <v>Михайлович</v>
          </cell>
          <cell r="K64" t="str">
            <v xml:space="preserve">Инженер </v>
          </cell>
          <cell r="L64" t="str">
            <v>1 год</v>
          </cell>
          <cell r="M64" t="str">
            <v>первичная</v>
          </cell>
          <cell r="N64" t="str">
            <v>административно-технический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"ПРОМТЕХКОМПЛЕКТ"</v>
          </cell>
          <cell r="G65" t="str">
            <v>Чиглинцев</v>
          </cell>
          <cell r="H65" t="str">
            <v>Максим</v>
          </cell>
          <cell r="I65" t="str">
            <v>Сергеевич</v>
          </cell>
          <cell r="K65" t="str">
            <v>Сервисный инженер</v>
          </cell>
          <cell r="L65" t="str">
            <v>1 год</v>
          </cell>
          <cell r="M65" t="str">
            <v>первичная</v>
          </cell>
          <cell r="N65" t="str">
            <v>административно-технический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"ПРОМТЕХКОМПЛЕКТ"</v>
          </cell>
          <cell r="G66" t="str">
            <v>Кузнецов</v>
          </cell>
          <cell r="H66" t="str">
            <v>Алексей</v>
          </cell>
          <cell r="I66" t="str">
            <v>Юрьевич</v>
          </cell>
          <cell r="K66" t="str">
            <v>Инженер - электрик</v>
          </cell>
          <cell r="L66" t="str">
            <v>1 год</v>
          </cell>
          <cell r="M66" t="str">
            <v>первичная</v>
          </cell>
          <cell r="N66" t="str">
            <v>административно-технический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"НПП "Сапфир"</v>
          </cell>
          <cell r="G67" t="str">
            <v>Кузнецов</v>
          </cell>
          <cell r="H67" t="str">
            <v>Сергей</v>
          </cell>
          <cell r="I67" t="str">
            <v>Валентинович</v>
          </cell>
          <cell r="K67" t="str">
            <v>Наладчик технологического оборудования</v>
          </cell>
          <cell r="L67" t="str">
            <v>8 лет</v>
          </cell>
          <cell r="M67" t="str">
            <v>первичная</v>
          </cell>
          <cell r="N67" t="str">
            <v>вспомогательный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"НПП "Сапфир"</v>
          </cell>
          <cell r="G68" t="str">
            <v>Маргачев</v>
          </cell>
          <cell r="H68" t="str">
            <v xml:space="preserve"> Валерий</v>
          </cell>
          <cell r="I68" t="str">
            <v xml:space="preserve"> Викторович</v>
          </cell>
          <cell r="K68" t="str">
            <v>Сборщик изделий электронной техники</v>
          </cell>
          <cell r="L68" t="str">
            <v>4 года</v>
          </cell>
          <cell r="M68" t="str">
            <v>первичная</v>
          </cell>
          <cell r="N68" t="str">
            <v>вспомогательный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«Развитие»</v>
          </cell>
          <cell r="G69" t="str">
            <v>Фатьян</v>
          </cell>
          <cell r="H69" t="str">
            <v>Руслан</v>
          </cell>
          <cell r="I69" t="str">
            <v>Григорьевич</v>
          </cell>
          <cell r="K69" t="str">
            <v>Начальник котельной</v>
          </cell>
          <cell r="L69" t="str">
            <v>2,5 года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III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"Элком-Электро"</v>
          </cell>
          <cell r="G70" t="str">
            <v xml:space="preserve">Кукушкин </v>
          </cell>
          <cell r="H70" t="str">
            <v xml:space="preserve">Денис </v>
          </cell>
          <cell r="I70" t="str">
            <v>Иванович</v>
          </cell>
          <cell r="K70" t="str">
            <v xml:space="preserve">Руководитель отдела охраны труда </v>
          </cell>
          <cell r="L70" t="str">
            <v>1 месяц</v>
          </cell>
          <cell r="M70" t="str">
            <v>первичная</v>
          </cell>
          <cell r="N70" t="str">
            <v>специалисты по охране труда, контролирующие электроустановки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УК "Вдохновение"</v>
          </cell>
          <cell r="G71" t="str">
            <v>Иванов</v>
          </cell>
          <cell r="H71" t="str">
            <v>Алексей</v>
          </cell>
          <cell r="I71" t="str">
            <v>Юрьевич</v>
          </cell>
          <cell r="K71" t="str">
            <v>Дежурный техник</v>
          </cell>
          <cell r="L71" t="str">
            <v>более года</v>
          </cell>
          <cell r="M71" t="str">
            <v>очередная</v>
          </cell>
          <cell r="N71" t="str">
            <v>оперативно-ремонтный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УК "Вдохновение"</v>
          </cell>
          <cell r="G72" t="str">
            <v>Иванов</v>
          </cell>
          <cell r="H72" t="str">
            <v>Андрей</v>
          </cell>
          <cell r="I72" t="str">
            <v>Юрьевич</v>
          </cell>
          <cell r="K72" t="str">
            <v>Дежурный техник</v>
          </cell>
          <cell r="L72" t="str">
            <v>более года</v>
          </cell>
          <cell r="M72" t="str">
            <v>очередная</v>
          </cell>
          <cell r="N72" t="str">
            <v>оперативно-ремонтный персонал</v>
          </cell>
          <cell r="S72" t="str">
            <v>ПТЭТЭ</v>
          </cell>
          <cell r="V72">
            <v>0.41666666666666702</v>
          </cell>
        </row>
        <row r="73">
          <cell r="E73" t="str">
            <v>ООО УК "Вдохновение"</v>
          </cell>
          <cell r="G73" t="str">
            <v>Сарайкин</v>
          </cell>
          <cell r="H73" t="str">
            <v>Сергей</v>
          </cell>
          <cell r="I73" t="str">
            <v>Иванович</v>
          </cell>
          <cell r="K73" t="str">
            <v>Дежурный техник</v>
          </cell>
          <cell r="L73" t="str">
            <v>более года</v>
          </cell>
          <cell r="M73" t="str">
            <v>очередная</v>
          </cell>
          <cell r="N73" t="str">
            <v>оперативно-ремонтный персонал</v>
          </cell>
          <cell r="S73" t="str">
            <v>ПТЭТЭ</v>
          </cell>
          <cell r="V73">
            <v>0.41666666666666702</v>
          </cell>
        </row>
        <row r="74">
          <cell r="E74" t="str">
            <v>ООО УК "Вдохновение"</v>
          </cell>
          <cell r="G74" t="str">
            <v>Фомин</v>
          </cell>
          <cell r="H74" t="str">
            <v>Александр</v>
          </cell>
          <cell r="I74" t="str">
            <v>Николаевич</v>
          </cell>
          <cell r="K74" t="str">
            <v>Дежурный техник</v>
          </cell>
          <cell r="L74" t="str">
            <v>более года</v>
          </cell>
          <cell r="M74" t="str">
            <v>очередная</v>
          </cell>
          <cell r="N74" t="str">
            <v>оперативно-ремонтный персонал</v>
          </cell>
          <cell r="S74" t="str">
            <v>ПТЭТЭ</v>
          </cell>
          <cell r="V74">
            <v>0.41666666666666702</v>
          </cell>
        </row>
        <row r="75">
          <cell r="E75" t="str">
            <v>ООО УК "Вдохновение"</v>
          </cell>
          <cell r="G75" t="str">
            <v>Коломенцев</v>
          </cell>
          <cell r="H75" t="str">
            <v>Владимир</v>
          </cell>
          <cell r="I75" t="str">
            <v>Викторович</v>
          </cell>
          <cell r="K75" t="str">
            <v>Дежурный техник</v>
          </cell>
          <cell r="L75" t="str">
            <v>более года</v>
          </cell>
          <cell r="M75" t="str">
            <v>очередная</v>
          </cell>
          <cell r="N75" t="str">
            <v>оперативно-ремонтный персонал</v>
          </cell>
          <cell r="S75" t="str">
            <v>ПТЭТЭ</v>
          </cell>
          <cell r="V75">
            <v>0.41666666666666702</v>
          </cell>
        </row>
        <row r="76">
          <cell r="E76" t="str">
            <v>ООО УК "Вдохновение"</v>
          </cell>
          <cell r="G76" t="str">
            <v>Удалов</v>
          </cell>
          <cell r="H76" t="str">
            <v>Антон</v>
          </cell>
          <cell r="I76" t="str">
            <v>Павлович</v>
          </cell>
          <cell r="K76" t="str">
            <v>Главный инженер</v>
          </cell>
          <cell r="L76" t="str">
            <v>более года</v>
          </cell>
          <cell r="M76" t="str">
            <v>очередная</v>
          </cell>
          <cell r="N76" t="str">
            <v>управленческий персонал</v>
          </cell>
          <cell r="S76" t="str">
            <v>ПТЭТЭ</v>
          </cell>
          <cell r="V76">
            <v>0.41666666666666702</v>
          </cell>
        </row>
        <row r="77">
          <cell r="E77" t="str">
            <v>ЗАО "ТРАНСВАЛ"</v>
          </cell>
          <cell r="G77" t="str">
            <v xml:space="preserve">Кукушкин </v>
          </cell>
          <cell r="H77" t="str">
            <v xml:space="preserve">Денис </v>
          </cell>
          <cell r="I77" t="str">
            <v>Иванович</v>
          </cell>
          <cell r="K77" t="str">
            <v>Руководитель отдела охраны труда</v>
          </cell>
          <cell r="L77" t="str">
            <v>1 месяц</v>
          </cell>
          <cell r="M77" t="str">
            <v>первичная</v>
          </cell>
          <cell r="N77" t="str">
            <v>специалисты по охране труда, контролирующие электроустановки</v>
          </cell>
          <cell r="R77" t="str">
            <v>IV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"УЗТПА"</v>
          </cell>
          <cell r="G78" t="str">
            <v>Паршенцев</v>
          </cell>
          <cell r="H78" t="str">
            <v>Алексей</v>
          </cell>
          <cell r="I78" t="str">
            <v>Анатольевич</v>
          </cell>
          <cell r="K78" t="str">
            <v>Инженер-технолог</v>
          </cell>
          <cell r="L78" t="str">
            <v>6 лет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IV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"СНБ ИНВЕСТ"</v>
          </cell>
          <cell r="G79" t="str">
            <v>Максюк</v>
          </cell>
          <cell r="H79" t="str">
            <v>Юрий</v>
          </cell>
          <cell r="I79" t="str">
            <v>Алексеевич</v>
          </cell>
          <cell r="K79" t="str">
            <v>Заместитель главного энергетика</v>
          </cell>
          <cell r="L79" t="str">
            <v>2 года  09 месяцев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"Элком-Электрощит"</v>
          </cell>
          <cell r="G80" t="str">
            <v xml:space="preserve">Кукушкин </v>
          </cell>
          <cell r="H80" t="str">
            <v xml:space="preserve">Денис </v>
          </cell>
          <cell r="I80" t="str">
            <v>Иванович</v>
          </cell>
          <cell r="K80" t="str">
            <v>Руководитель отдела охраны труда</v>
          </cell>
          <cell r="L80" t="str">
            <v>1 месяц</v>
          </cell>
          <cell r="M80" t="str">
            <v>первичная</v>
          </cell>
          <cell r="N80" t="str">
            <v>специалисты по охране труда, контролирующие электроустановки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"АЛЬПЫ - ГОЛЬФ"</v>
          </cell>
          <cell r="G81" t="str">
            <v>Кузовков</v>
          </cell>
          <cell r="H81" t="str">
            <v>Анатолий</v>
          </cell>
          <cell r="I81" t="str">
            <v>Игоревич</v>
          </cell>
          <cell r="K81" t="str">
            <v>Главный инженер/энергетик</v>
          </cell>
          <cell r="L81" t="str">
            <v>15лет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"АЛЬПЫ - ГОЛЬФ"</v>
          </cell>
          <cell r="G82" t="str">
            <v>Сорокин</v>
          </cell>
          <cell r="H82" t="str">
            <v>Сергей</v>
          </cell>
          <cell r="I82" t="str">
            <v>Викторович</v>
          </cell>
          <cell r="K82" t="str">
            <v>Технический директор.</v>
          </cell>
          <cell r="L82" t="str">
            <v>1год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МУДО Удельнинский ЦВР</v>
          </cell>
          <cell r="G83" t="str">
            <v>Некрасова</v>
          </cell>
          <cell r="H83" t="str">
            <v xml:space="preserve">Светлана </v>
          </cell>
          <cell r="I83" t="str">
            <v>Викторовна</v>
          </cell>
          <cell r="K83" t="str">
            <v>Заместитель директора по АХЧ</v>
          </cell>
          <cell r="L83" t="str">
            <v>16 лет</v>
          </cell>
          <cell r="M83" t="str">
            <v>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0.4375</v>
          </cell>
        </row>
        <row r="84">
          <cell r="E84" t="str">
            <v>МУДО Удельнинский ЦВР</v>
          </cell>
          <cell r="G84" t="str">
            <v>Волкова</v>
          </cell>
          <cell r="H84" t="str">
            <v>Жанна</v>
          </cell>
          <cell r="I84" t="str">
            <v>Юрьевна</v>
          </cell>
          <cell r="K84" t="str">
            <v>Заведующий хозяйством</v>
          </cell>
          <cell r="L84" t="str">
            <v>4 года</v>
          </cell>
          <cell r="M84" t="str">
            <v>очередная</v>
          </cell>
          <cell r="N84" t="str">
            <v>управленческий персонал</v>
          </cell>
          <cell r="S84" t="str">
            <v>ПТЭТЭ</v>
          </cell>
          <cell r="V84">
            <v>0.4375</v>
          </cell>
        </row>
        <row r="85">
          <cell r="E85" t="str">
            <v>АО НПП "КлАСС"</v>
          </cell>
          <cell r="G85" t="str">
            <v xml:space="preserve">Антонов </v>
          </cell>
          <cell r="H85" t="str">
            <v xml:space="preserve">Михаил </v>
          </cell>
          <cell r="I85" t="str">
            <v>Сергеевич</v>
          </cell>
          <cell r="K85" t="str">
            <v>Главный энергетик</v>
          </cell>
          <cell r="L85" t="str">
            <v>1 г. 6 м.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АО НПП "КлАСС"</v>
          </cell>
          <cell r="G86" t="str">
            <v xml:space="preserve">Хольнов </v>
          </cell>
          <cell r="H86" t="str">
            <v>Алексей</v>
          </cell>
          <cell r="I86" t="str">
            <v xml:space="preserve"> Геннадьевич</v>
          </cell>
          <cell r="K86" t="str">
            <v xml:space="preserve">Заместитель главного инженера </v>
          </cell>
          <cell r="L86" t="str">
            <v>1 г. 9 м.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АО НПП "КлАСС"</v>
          </cell>
          <cell r="G87" t="str">
            <v xml:space="preserve">Попов </v>
          </cell>
          <cell r="H87" t="str">
            <v xml:space="preserve">Юрий </v>
          </cell>
          <cell r="I87" t="str">
            <v>Анатольевич</v>
          </cell>
          <cell r="K87" t="str">
            <v>Инженер - энергетик</v>
          </cell>
          <cell r="L87" t="str">
            <v>0 л. 6 м.</v>
          </cell>
          <cell r="M87" t="str">
            <v>первичная</v>
          </cell>
          <cell r="N87" t="str">
            <v>административно-технический персонал</v>
          </cell>
          <cell r="R87" t="str">
            <v>II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"Здоровье +"</v>
          </cell>
          <cell r="G88" t="str">
            <v>Шалонин</v>
          </cell>
          <cell r="H88" t="str">
            <v>Сергей</v>
          </cell>
          <cell r="I88" t="str">
            <v>Евгеньевич</v>
          </cell>
          <cell r="K88" t="str">
            <v>инженер-механик</v>
          </cell>
          <cell r="L88">
            <v>1</v>
          </cell>
          <cell r="M88" t="str">
            <v>внеочередная</v>
          </cell>
          <cell r="N88" t="str">
            <v>административно-технический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ПК "ПРАБО"</v>
          </cell>
          <cell r="G89" t="str">
            <v>Ярыгин</v>
          </cell>
          <cell r="H89" t="str">
            <v>Григорий</v>
          </cell>
          <cell r="I89" t="str">
            <v>Иванович</v>
          </cell>
          <cell r="K89" t="str">
            <v>Водитель ричтрака</v>
          </cell>
          <cell r="L89" t="str">
            <v>7 лет 8 мес.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"ФИРМА "ЗЕВС-СЕРВИС"</v>
          </cell>
          <cell r="G90" t="str">
            <v>Лужецкий</v>
          </cell>
          <cell r="H90" t="str">
            <v>Максим</v>
          </cell>
          <cell r="I90" t="str">
            <v>Александрович</v>
          </cell>
          <cell r="K90" t="str">
            <v>Главный инженер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"ФИРМА "ЗЕВС-СЕРВИС"</v>
          </cell>
          <cell r="G91" t="str">
            <v>Мироненко</v>
          </cell>
          <cell r="H91" t="str">
            <v>Вячеслав</v>
          </cell>
          <cell r="I91" t="str">
            <v>Сергеевич</v>
          </cell>
          <cell r="K91" t="str">
            <v>Начальник сервисной службы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ИП  Матвеев Дмитрий Дмитриевич</v>
          </cell>
          <cell r="G92" t="str">
            <v xml:space="preserve">Зубов </v>
          </cell>
          <cell r="H92" t="str">
            <v xml:space="preserve">Антон </v>
          </cell>
          <cell r="I92" t="str">
            <v>Евгеньевич</v>
          </cell>
          <cell r="K92" t="str">
            <v>Ведущий мастер монтажных работ</v>
          </cell>
          <cell r="L92" t="str">
            <v>1год 9 мес</v>
          </cell>
          <cell r="M92" t="str">
            <v>первичная</v>
          </cell>
          <cell r="N92" t="str">
            <v>административно-технический персонал</v>
          </cell>
          <cell r="R92" t="str">
            <v>II до 1000 В</v>
          </cell>
          <cell r="S92" t="str">
            <v>ПТЭЭПЭЭ</v>
          </cell>
          <cell r="V92">
            <v>0.4375</v>
          </cell>
        </row>
        <row r="93">
          <cell r="E93" t="str">
            <v>ИП  Матвеев Дмитрий Дмитриевич</v>
          </cell>
          <cell r="G93" t="str">
            <v xml:space="preserve">Сокирко </v>
          </cell>
          <cell r="H93" t="str">
            <v xml:space="preserve">Эдуард </v>
          </cell>
          <cell r="I93" t="str">
            <v>Викторович</v>
          </cell>
          <cell r="K93" t="str">
            <v>Мастер монтажных работ</v>
          </cell>
          <cell r="L93" t="str">
            <v>8 мес</v>
          </cell>
          <cell r="M93" t="str">
            <v>первичная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"ФОРТЕКС &amp; Ко"</v>
          </cell>
          <cell r="G94" t="str">
            <v>Тимошенков</v>
          </cell>
          <cell r="H94" t="str">
            <v>Михаил</v>
          </cell>
          <cell r="I94" t="str">
            <v>Николаевич</v>
          </cell>
          <cell r="K94" t="str">
            <v>Главный инженер</v>
          </cell>
          <cell r="L94" t="str">
            <v>5 лет</v>
          </cell>
          <cell r="M94" t="str">
            <v>первичная</v>
          </cell>
          <cell r="N94" t="str">
            <v>руководящий работник</v>
          </cell>
          <cell r="S94" t="str">
            <v>ПТЭТЭ</v>
          </cell>
          <cell r="V94">
            <v>0.4375</v>
          </cell>
        </row>
        <row r="95">
          <cell r="E95" t="str">
            <v>ООО "ФОРТЕКС &amp; Ко"</v>
          </cell>
          <cell r="G95" t="str">
            <v xml:space="preserve">Порывалов </v>
          </cell>
          <cell r="H95" t="str">
            <v>Дмитрий</v>
          </cell>
          <cell r="I95" t="str">
            <v>Валентинович</v>
          </cell>
          <cell r="K95" t="str">
            <v>Главный энергетик</v>
          </cell>
          <cell r="L95" t="str">
            <v>2 мес</v>
          </cell>
          <cell r="M95" t="str">
            <v>первичная</v>
          </cell>
          <cell r="N95" t="str">
            <v>руководящий работник</v>
          </cell>
          <cell r="S95" t="str">
            <v>ПТЭТЭ</v>
          </cell>
          <cell r="V95">
            <v>0.4375</v>
          </cell>
        </row>
        <row r="96">
          <cell r="E96" t="str">
            <v>ООО "Синергия Импорт"</v>
          </cell>
          <cell r="G96" t="str">
            <v>Хасанов</v>
          </cell>
          <cell r="H96" t="str">
            <v>Рафаэль</v>
          </cell>
          <cell r="I96" t="str">
            <v>Радикович</v>
          </cell>
          <cell r="K96" t="str">
            <v>Начальник таможенного склада</v>
          </cell>
          <cell r="L96" t="str">
            <v>2 года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"Синергия Импорт"</v>
          </cell>
          <cell r="G97" t="str">
            <v>Набока</v>
          </cell>
          <cell r="H97" t="str">
            <v>Иван</v>
          </cell>
          <cell r="I97" t="str">
            <v>Михайлович</v>
          </cell>
          <cell r="K97" t="str">
            <v>Техник по эксплуатации</v>
          </cell>
          <cell r="L97" t="str">
            <v>3 года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"Синергия Импорт"</v>
          </cell>
          <cell r="G98" t="str">
            <v xml:space="preserve">Фетисов </v>
          </cell>
          <cell r="H98" t="str">
            <v>Михаил</v>
          </cell>
          <cell r="I98" t="str">
            <v>Сергеевич</v>
          </cell>
          <cell r="K98" t="str">
            <v>Техник по эксплуатации</v>
          </cell>
          <cell r="L98" t="str">
            <v>1 мес</v>
          </cell>
          <cell r="M98" t="str">
            <v>первичная</v>
          </cell>
          <cell r="N98" t="str">
            <v>оперативно-ремонтный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ФГАНУ НИИХП</v>
          </cell>
          <cell r="G99" t="str">
            <v>Кружков</v>
          </cell>
          <cell r="H99" t="str">
            <v>Василий</v>
          </cell>
          <cell r="I99" t="str">
            <v>Владимирович</v>
          </cell>
          <cell r="K99" t="str">
            <v>Инженер-электрик</v>
          </cell>
          <cell r="M99" t="str">
            <v>внеочередная</v>
          </cell>
          <cell r="N99" t="str">
            <v>оперативно-ремонтный персонал</v>
          </cell>
          <cell r="R99" t="str">
            <v>IV до 1000 В</v>
          </cell>
          <cell r="S99" t="str">
            <v>ПТЭЭПЭЭ</v>
          </cell>
          <cell r="V99">
            <v>0.4375</v>
          </cell>
        </row>
        <row r="100">
          <cell r="E100" t="str">
            <v>ООО  "Всегда с нами"</v>
          </cell>
          <cell r="G100" t="str">
            <v>Сальников</v>
          </cell>
          <cell r="H100" t="str">
            <v>Дмитрий</v>
          </cell>
          <cell r="I100" t="str">
            <v>Валерьевич</v>
          </cell>
          <cell r="K100" t="str">
            <v xml:space="preserve">электромонтер </v>
          </cell>
          <cell r="L100">
            <v>10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 "Всегда с нами"</v>
          </cell>
          <cell r="G101" t="str">
            <v>Овчиников</v>
          </cell>
          <cell r="H101" t="str">
            <v>Сергей</v>
          </cell>
          <cell r="I101" t="str">
            <v>Юрьевич</v>
          </cell>
          <cell r="K101" t="str">
            <v xml:space="preserve">электромонтер </v>
          </cell>
          <cell r="L101">
            <v>6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>III до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"МАРНИКС"</v>
          </cell>
          <cell r="G102" t="str">
            <v>Гусарова</v>
          </cell>
          <cell r="H102" t="str">
            <v xml:space="preserve"> Екатерина </v>
          </cell>
          <cell r="I102" t="str">
            <v xml:space="preserve"> Александровна</v>
          </cell>
          <cell r="K102" t="str">
            <v>руководитель КРО</v>
          </cell>
          <cell r="L102">
            <v>4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"МАРНИКС"</v>
          </cell>
          <cell r="G103" t="str">
            <v xml:space="preserve">Первушина </v>
          </cell>
          <cell r="H103" t="str">
            <v xml:space="preserve">Надежда </v>
          </cell>
          <cell r="I103" t="str">
            <v xml:space="preserve"> Валентиновна</v>
          </cell>
          <cell r="K103" t="str">
            <v>старший смены</v>
          </cell>
          <cell r="L103">
            <v>3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"МАРНИКС"</v>
          </cell>
          <cell r="G104" t="str">
            <v xml:space="preserve">Тимофеева </v>
          </cell>
          <cell r="H104" t="str">
            <v xml:space="preserve"> Мария </v>
          </cell>
          <cell r="I104" t="str">
            <v>Юрьевна</v>
          </cell>
          <cell r="K104" t="str">
            <v>офис-менеджер</v>
          </cell>
          <cell r="L104">
            <v>3</v>
          </cell>
          <cell r="M104" t="str">
            <v>первичная</v>
          </cell>
          <cell r="N104" t="str">
            <v>административно-технический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ЗАО "Инфаприм"</v>
          </cell>
          <cell r="G105" t="str">
            <v xml:space="preserve">Крылов </v>
          </cell>
          <cell r="H105" t="str">
            <v>Юрий</v>
          </cell>
          <cell r="I105" t="str">
            <v>Анатольевич</v>
          </cell>
          <cell r="K105" t="str">
            <v>главный энерегетик</v>
          </cell>
          <cell r="L105" t="str">
            <v>7 лет</v>
          </cell>
          <cell r="M105" t="str">
            <v>первичная</v>
          </cell>
          <cell r="N105" t="str">
            <v>управленческий персонал</v>
          </cell>
          <cell r="S105" t="str">
            <v>ПТЭТЭ</v>
          </cell>
          <cell r="V105">
            <v>0.45833333333333298</v>
          </cell>
        </row>
        <row r="106">
          <cell r="E106" t="str">
            <v>ЗАО "Инфаприм"</v>
          </cell>
          <cell r="G106" t="str">
            <v xml:space="preserve">Ильичев </v>
          </cell>
          <cell r="H106" t="str">
            <v>Дмитрий</v>
          </cell>
          <cell r="I106" t="str">
            <v>Анатольевич</v>
          </cell>
          <cell r="K106" t="str">
            <v>заместитель главного энергетика</v>
          </cell>
          <cell r="L106" t="str">
            <v>1,5 года</v>
          </cell>
          <cell r="M106" t="str">
            <v>первичная</v>
          </cell>
          <cell r="N106" t="str">
            <v>управленческий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"Джодас Экспоим"</v>
          </cell>
          <cell r="G107" t="str">
            <v>Милосердов</v>
          </cell>
          <cell r="H107" t="str">
            <v xml:space="preserve">Александр </v>
          </cell>
          <cell r="I107" t="str">
            <v>Владимирович</v>
          </cell>
          <cell r="K107" t="str">
            <v xml:space="preserve">Слесарь - сантехник </v>
          </cell>
          <cell r="L107" t="str">
            <v>1 месяц</v>
          </cell>
          <cell r="M107" t="str">
            <v>первичная</v>
          </cell>
          <cell r="N107" t="str">
            <v>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"Джодас Экспоим"</v>
          </cell>
          <cell r="G108" t="str">
            <v xml:space="preserve">Коршунов </v>
          </cell>
          <cell r="H108" t="str">
            <v>Андрей</v>
          </cell>
          <cell r="I108" t="str">
            <v>Алексеевич</v>
          </cell>
          <cell r="K108" t="str">
            <v>Электромонтер</v>
          </cell>
          <cell r="L108" t="str">
            <v>1 месяц</v>
          </cell>
          <cell r="M108" t="str">
            <v>первичная</v>
          </cell>
          <cell r="N108" t="str">
            <v>оперативно-ремонтный персонал</v>
          </cell>
          <cell r="R108" t="str">
            <v>II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"Эколайф"</v>
          </cell>
          <cell r="G109" t="str">
            <v>Мартынов</v>
          </cell>
          <cell r="H109" t="str">
            <v>Валерий</v>
          </cell>
          <cell r="I109" t="str">
            <v>Викторович</v>
          </cell>
          <cell r="K109" t="str">
            <v>Главный инженер</v>
          </cell>
          <cell r="L109" t="str">
            <v>8 мес.</v>
          </cell>
          <cell r="M109" t="str">
            <v>первичная</v>
          </cell>
          <cell r="N109" t="str">
            <v>административно-технический персонал</v>
          </cell>
          <cell r="R109" t="str">
            <v>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"Эколайф"</v>
          </cell>
          <cell r="G110" t="str">
            <v xml:space="preserve">Акопов </v>
          </cell>
          <cell r="H110" t="str">
            <v>Михаил</v>
          </cell>
          <cell r="I110" t="str">
            <v>Эдуардович</v>
          </cell>
          <cell r="K110" t="str">
            <v>Заместитель главного инженера</v>
          </cell>
          <cell r="L110" t="str">
            <v>3 мес.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"Эколайф"</v>
          </cell>
          <cell r="G111" t="str">
            <v xml:space="preserve">Карабиневский </v>
          </cell>
          <cell r="H111" t="str">
            <v xml:space="preserve">Валерий </v>
          </cell>
          <cell r="I111" t="str">
            <v>Владимирович</v>
          </cell>
          <cell r="K111" t="str">
            <v>Начальник административно-хозяйственного отдела</v>
          </cell>
          <cell r="L111" t="str">
            <v>1 мес.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"Эколайф"</v>
          </cell>
          <cell r="G112" t="str">
            <v>Горшков</v>
          </cell>
          <cell r="H112" t="str">
            <v>Семён</v>
          </cell>
          <cell r="I112" t="str">
            <v>Николаевич</v>
          </cell>
          <cell r="K112" t="str">
            <v>Ведущий электрик</v>
          </cell>
          <cell r="L112" t="str">
            <v>2 года 10 мес.</v>
          </cell>
          <cell r="M112" t="str">
            <v>очередная</v>
          </cell>
          <cell r="N112" t="str">
            <v>оперативно-ремонтный персонал</v>
          </cell>
          <cell r="R112" t="str">
            <v>III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"Эколайф"</v>
          </cell>
          <cell r="G113" t="str">
            <v xml:space="preserve">Наумов </v>
          </cell>
          <cell r="H113" t="str">
            <v>Андрей</v>
          </cell>
          <cell r="I113" t="str">
            <v>Анатольевич</v>
          </cell>
          <cell r="K113" t="str">
            <v>Ведущий электрик</v>
          </cell>
          <cell r="L113" t="str">
            <v>4 года 5 мес.</v>
          </cell>
          <cell r="M113" t="str">
            <v>первичная</v>
          </cell>
          <cell r="N113" t="str">
            <v>оперативно-ремонтный персонал</v>
          </cell>
          <cell r="R113" t="str">
            <v>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"Продопт-Регион"</v>
          </cell>
          <cell r="G114" t="str">
            <v>Дюденко</v>
          </cell>
          <cell r="H114" t="str">
            <v>Олег</v>
          </cell>
          <cell r="I114" t="str">
            <v>Николаевич</v>
          </cell>
          <cell r="K114" t="str">
            <v xml:space="preserve">главный инженер </v>
          </cell>
          <cell r="L114" t="str">
            <v>1 год</v>
          </cell>
          <cell r="M114" t="str">
            <v>очередная</v>
          </cell>
          <cell r="N114" t="str">
            <v xml:space="preserve">административно-технический персонал 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"Продопт-Регион"</v>
          </cell>
          <cell r="G115" t="str">
            <v>Озеров</v>
          </cell>
          <cell r="H115" t="str">
            <v>Игорь</v>
          </cell>
          <cell r="I115" t="str">
            <v>Андреевич</v>
          </cell>
          <cell r="K115" t="str">
            <v>электромонтер</v>
          </cell>
          <cell r="L115" t="str">
            <v>30 лет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"Продопт-Регион"</v>
          </cell>
          <cell r="G116" t="str">
            <v>Боднарчук</v>
          </cell>
          <cell r="H116" t="str">
            <v>Сергей</v>
          </cell>
          <cell r="I116" t="str">
            <v>Викторович</v>
          </cell>
          <cell r="K116" t="str">
            <v>электромонтер</v>
          </cell>
          <cell r="L116" t="str">
            <v>10 лет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«ГК АСК»</v>
          </cell>
          <cell r="G117" t="str">
            <v>Бабаджанян</v>
          </cell>
          <cell r="H117" t="str">
            <v>Сергей</v>
          </cell>
          <cell r="I117" t="str">
            <v>Арташесович</v>
          </cell>
          <cell r="K117" t="str">
            <v>электромонтер</v>
          </cell>
          <cell r="M117" t="str">
            <v>очередная</v>
          </cell>
          <cell r="N117" t="str">
            <v>оперативно-ремонтный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ТСТ "Транссервис"</v>
          </cell>
          <cell r="G118" t="str">
            <v>Купреев</v>
          </cell>
          <cell r="H118" t="str">
            <v>Сергей</v>
          </cell>
          <cell r="I118" t="str">
            <v>Иванович</v>
          </cell>
          <cell r="K118" t="str">
            <v>заместитель главного энергетика</v>
          </cell>
          <cell r="L118" t="str">
            <v>1,5 года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ТСТ "Транссервис"</v>
          </cell>
          <cell r="G119" t="str">
            <v>Купреев</v>
          </cell>
          <cell r="H119" t="str">
            <v>Сергей</v>
          </cell>
          <cell r="I119" t="str">
            <v>Иванович</v>
          </cell>
          <cell r="K119" t="str">
            <v>заместитель главного энергетика</v>
          </cell>
          <cell r="L119" t="str">
            <v>1,5 года</v>
          </cell>
          <cell r="M119" t="str">
            <v>очередная</v>
          </cell>
          <cell r="N119" t="str">
            <v>административно-технический персонал</v>
          </cell>
          <cell r="S119" t="str">
            <v>ПТЭТЭ</v>
          </cell>
          <cell r="V119">
            <v>0.45833333333333298</v>
          </cell>
        </row>
        <row r="120">
          <cell r="E120" t="str">
            <v>ООО «Даниес-Технология»</v>
          </cell>
          <cell r="G120" t="str">
            <v>Малыгин</v>
          </cell>
          <cell r="H120" t="str">
            <v>Александр</v>
          </cell>
          <cell r="I120" t="str">
            <v>Николаевич</v>
          </cell>
          <cell r="K120" t="str">
            <v>Советник по стратегическим вопросам сервисного обслуживания</v>
          </cell>
          <cell r="L120" t="str">
            <v>16 мес.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«ВЗМ»</v>
          </cell>
          <cell r="G121" t="str">
            <v>Карпов</v>
          </cell>
          <cell r="H121" t="str">
            <v>Николай</v>
          </cell>
          <cell r="I121" t="str">
            <v>Юрьевич</v>
          </cell>
          <cell r="K121" t="str">
            <v>Технический директор</v>
          </cell>
          <cell r="L121" t="str">
            <v>7 мес.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IV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«ВЗМ»</v>
          </cell>
          <cell r="G122" t="str">
            <v>Плеханов</v>
          </cell>
          <cell r="H122" t="str">
            <v>Александр</v>
          </cell>
          <cell r="I122" t="str">
            <v>Алексеевич</v>
          </cell>
          <cell r="K122" t="str">
            <v>Начальник энергомеханического управления</v>
          </cell>
          <cell r="L122" t="str">
            <v>10,5 лет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«ВЗМ»</v>
          </cell>
          <cell r="G123" t="str">
            <v>Жучков</v>
          </cell>
          <cell r="H123" t="str">
            <v>Алексей</v>
          </cell>
          <cell r="I123" t="str">
            <v>Николаевич</v>
          </cell>
          <cell r="K123" t="str">
            <v>Начальник электроцеха</v>
          </cell>
          <cell r="L123" t="str">
            <v>4 г.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«ВЗМ»</v>
          </cell>
          <cell r="G124" t="str">
            <v>Шарпова</v>
          </cell>
          <cell r="H124" t="str">
            <v>Наталья</v>
          </cell>
          <cell r="I124" t="str">
            <v>Евгеньевна</v>
          </cell>
          <cell r="K124" t="str">
            <v>Инженер по охране труда бюро по технике безопасности</v>
          </cell>
          <cell r="L124" t="str">
            <v>2 г.</v>
          </cell>
          <cell r="M124" t="str">
            <v>очередная</v>
          </cell>
          <cell r="N124" t="str">
            <v>специалисты по охране труда, контролирующие электроустановки</v>
          </cell>
          <cell r="R124" t="str">
            <v>IV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«ГК «ЭС-ТИАЙ»</v>
          </cell>
          <cell r="G125" t="str">
            <v>Циплятникова</v>
          </cell>
          <cell r="H125" t="str">
            <v>Ольга</v>
          </cell>
          <cell r="I125" t="str">
            <v>Алексеевна</v>
          </cell>
          <cell r="K125" t="str">
            <v>Мастер участка пайки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«ГК «ЭС-ТИАЙ»</v>
          </cell>
          <cell r="G126" t="str">
            <v>Косякина</v>
          </cell>
          <cell r="H126" t="str">
            <v>Галина</v>
          </cell>
          <cell r="I126" t="str">
            <v>Александровна</v>
          </cell>
          <cell r="K126" t="str">
            <v>Инженер выборочного контроля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«ЛУНДА Недвижимость»</v>
          </cell>
          <cell r="G127" t="str">
            <v>Арсеньев</v>
          </cell>
          <cell r="H127" t="str">
            <v>Николай</v>
          </cell>
          <cell r="I127" t="str">
            <v>Николаевич</v>
          </cell>
          <cell r="K127" t="str">
            <v>Энергетик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IV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"КТС"</v>
          </cell>
          <cell r="G128" t="str">
            <v>Фоломеева</v>
          </cell>
          <cell r="H128" t="str">
            <v>Светлана</v>
          </cell>
          <cell r="I128" t="str">
            <v>Юрьевна</v>
          </cell>
          <cell r="K128" t="str">
            <v>Инженер по энергонадзору</v>
          </cell>
          <cell r="L128" t="str">
            <v>2 месяца</v>
          </cell>
          <cell r="M128" t="str">
            <v>первичная</v>
          </cell>
          <cell r="N128" t="str">
            <v>Специалист</v>
          </cell>
          <cell r="S128" t="str">
            <v>ПТЭТЭ</v>
          </cell>
          <cell r="V128">
            <v>0.45833333333333298</v>
          </cell>
        </row>
        <row r="129">
          <cell r="E129" t="str">
            <v xml:space="preserve">АО «Эко-ферма «Рябинки» </v>
          </cell>
          <cell r="G129" t="str">
            <v xml:space="preserve">Чернышев </v>
          </cell>
          <cell r="H129" t="str">
            <v xml:space="preserve">Андрей </v>
          </cell>
          <cell r="I129" t="str">
            <v xml:space="preserve">Владимирович </v>
          </cell>
          <cell r="K129" t="str">
            <v>слесарь-сантехник</v>
          </cell>
          <cell r="L129" t="str">
            <v xml:space="preserve"> 1 год</v>
          </cell>
          <cell r="M129" t="str">
            <v>первичная</v>
          </cell>
          <cell r="N129" t="str">
            <v>оперативно-ремонтный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 xml:space="preserve">ООО "СК Антей" </v>
          </cell>
          <cell r="G130" t="str">
            <v>Посохин</v>
          </cell>
          <cell r="H130" t="str">
            <v>Василий</v>
          </cell>
          <cell r="I130" t="str">
            <v>Сергеевич</v>
          </cell>
          <cell r="K130" t="str">
            <v>Руководитель проекта</v>
          </cell>
          <cell r="L130" t="str">
            <v>15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"ДБК"</v>
          </cell>
          <cell r="G131" t="str">
            <v>Воротников</v>
          </cell>
          <cell r="H131" t="str">
            <v>Александр</v>
          </cell>
          <cell r="I131" t="str">
            <v>Сергеевич</v>
          </cell>
          <cell r="K131" t="str">
            <v>главный энергетик</v>
          </cell>
          <cell r="L131" t="str">
            <v>1 г. 3 месяца</v>
          </cell>
          <cell r="M131" t="str">
            <v>очередная</v>
          </cell>
          <cell r="N131" t="str">
            <v>административно-технический персонал с правами оперативно-ремонтного персонала</v>
          </cell>
          <cell r="R131" t="str">
            <v>V до и выше 1000 В</v>
          </cell>
          <cell r="S131" t="str">
            <v>ПТЭЭСиС</v>
          </cell>
          <cell r="V131">
            <v>0.47916666666666702</v>
          </cell>
        </row>
        <row r="132">
          <cell r="E132" t="str">
            <v>АО "Мособлэнерго"</v>
          </cell>
          <cell r="G132" t="str">
            <v>Иванцов</v>
          </cell>
          <cell r="H132" t="str">
            <v xml:space="preserve">Сергей </v>
          </cell>
          <cell r="I132" t="str">
            <v>Дмитриевич</v>
          </cell>
          <cell r="K132" t="str">
            <v>Заместитель главного инженера-директор департамента оперативно-технологического управления</v>
          </cell>
          <cell r="L132" t="str">
            <v>1 год 1 месяц</v>
          </cell>
          <cell r="M132" t="str">
            <v>очередная</v>
          </cell>
          <cell r="N132" t="str">
            <v>административно-технический персонал c правом испытания оборудования повышенным напряжением</v>
          </cell>
          <cell r="R132" t="str">
            <v>V до и выше 1000 В</v>
          </cell>
          <cell r="S132" t="str">
            <v>ПТЭЭСиС</v>
          </cell>
          <cell r="V132">
            <v>0.47916666666666702</v>
          </cell>
        </row>
        <row r="133">
          <cell r="E133" t="str">
            <v>ООО «ЯЛКА»</v>
          </cell>
          <cell r="G133" t="str">
            <v>Терентьев</v>
          </cell>
          <cell r="H133" t="str">
            <v xml:space="preserve">Сергей </v>
          </cell>
          <cell r="I133" t="str">
            <v xml:space="preserve">Николаевич </v>
          </cell>
          <cell r="K133" t="str">
            <v xml:space="preserve">Начальник производства </v>
          </cell>
          <cell r="L133">
            <v>3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IV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«ЯЛКА»</v>
          </cell>
          <cell r="G134" t="str">
            <v>Василенко</v>
          </cell>
          <cell r="H134" t="str">
            <v xml:space="preserve">Александр  </v>
          </cell>
          <cell r="I134" t="str">
            <v>Александрович</v>
          </cell>
          <cell r="K134" t="str">
            <v>Начальник участка заготовочных работ</v>
          </cell>
          <cell r="L134">
            <v>3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«ЯЛКА»</v>
          </cell>
          <cell r="G135" t="str">
            <v>Ермаков</v>
          </cell>
          <cell r="H135" t="str">
            <v xml:space="preserve">Павел </v>
          </cell>
          <cell r="I135" t="str">
            <v>Валентинович</v>
          </cell>
          <cell r="K135" t="str">
            <v>Мастер сборочного участка</v>
          </cell>
          <cell r="L135">
            <v>3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«ЯЛКА»</v>
          </cell>
          <cell r="G136" t="str">
            <v>Горнич</v>
          </cell>
          <cell r="H136" t="str">
            <v>Денис</v>
          </cell>
          <cell r="I136" t="str">
            <v>Владимирович</v>
          </cell>
          <cell r="K136" t="str">
            <v>Сборщик вентиляционных изделий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R136" t="str">
            <v>IV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"Холдинг Протэк"</v>
          </cell>
          <cell r="G137" t="str">
            <v xml:space="preserve">Мерзляков </v>
          </cell>
          <cell r="H137" t="str">
            <v>Сергей</v>
          </cell>
          <cell r="I137" t="str">
            <v>Валентинович</v>
          </cell>
          <cell r="K137" t="str">
            <v>Главный инженер</v>
          </cell>
          <cell r="L137" t="str">
            <v>1год 4 мес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 xml:space="preserve">V до и выше 1000 В 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"НПЦ МОНОЛИТ"</v>
          </cell>
          <cell r="G138" t="str">
            <v>Грабко</v>
          </cell>
          <cell r="H138" t="str">
            <v>Игорь</v>
          </cell>
          <cell r="I138" t="str">
            <v>Васильевич</v>
          </cell>
          <cell r="K138" t="str">
            <v>Заместитель главного инженера</v>
          </cell>
          <cell r="L138">
            <v>1</v>
          </cell>
          <cell r="M138" t="str">
            <v>очередная</v>
          </cell>
          <cell r="N138" t="str">
            <v>административно-технический персонал c правом испытания оборудования повышенным напряжением</v>
          </cell>
          <cell r="R138" t="str">
            <v>V до и выше 1000 В</v>
          </cell>
          <cell r="S138" t="str">
            <v>ПТЭЭСиС</v>
          </cell>
          <cell r="V138">
            <v>0.47916666666666702</v>
          </cell>
        </row>
        <row r="139">
          <cell r="E139" t="str">
            <v xml:space="preserve"> ООО "МОРАВА М"</v>
          </cell>
          <cell r="G139" t="str">
            <v>Рекашев</v>
          </cell>
          <cell r="H139" t="str">
            <v>Виталий</v>
          </cell>
          <cell r="I139" t="str">
            <v>Валерьевич</v>
          </cell>
          <cell r="K139" t="str">
            <v>заместитель директора</v>
          </cell>
          <cell r="L139" t="str">
            <v>7 месяцев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"МОРАВА М"</v>
          </cell>
          <cell r="G140" t="str">
            <v xml:space="preserve">Чувакин </v>
          </cell>
          <cell r="H140" t="str">
            <v xml:space="preserve">Руслан </v>
          </cell>
          <cell r="I140" t="str">
            <v>Андреевич</v>
          </cell>
          <cell r="K140" t="str">
            <v>мастер</v>
          </cell>
          <cell r="L140" t="str">
            <v>2 года</v>
          </cell>
          <cell r="M140" t="str">
            <v>первичная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"МОРАВА М"</v>
          </cell>
          <cell r="G141" t="str">
            <v xml:space="preserve">Марышев </v>
          </cell>
          <cell r="H141" t="str">
            <v>Александр</v>
          </cell>
          <cell r="I141" t="str">
            <v>Викторович</v>
          </cell>
          <cell r="K141" t="str">
            <v>старший мастер</v>
          </cell>
          <cell r="L141" t="str">
            <v>7 месяцев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МБОУ Школа №8</v>
          </cell>
          <cell r="G142" t="str">
            <v xml:space="preserve">Буданова </v>
          </cell>
          <cell r="H142" t="str">
            <v>Светлана</v>
          </cell>
          <cell r="I142" t="str">
            <v>Федоровна</v>
          </cell>
          <cell r="K142" t="str">
            <v>Заместитель директора по АХЧ</v>
          </cell>
          <cell r="L142" t="str">
            <v>15 лет</v>
          </cell>
          <cell r="M142" t="str">
            <v>первичная</v>
          </cell>
          <cell r="N142" t="str">
            <v>административно-технический персонал</v>
          </cell>
          <cell r="S142" t="str">
            <v>ПТЭТЭ</v>
          </cell>
          <cell r="V142">
            <v>0.47916666666666702</v>
          </cell>
        </row>
        <row r="143">
          <cell r="E143" t="str">
            <v xml:space="preserve"> Дубненский производственный  филиал ООО "Гекса-нетканые материалы"</v>
          </cell>
          <cell r="G143" t="str">
            <v xml:space="preserve">Конышев </v>
          </cell>
          <cell r="H143" t="str">
            <v>Виталий</v>
          </cell>
          <cell r="I143" t="str">
            <v>Евгеньевич</v>
          </cell>
          <cell r="K143" t="str">
            <v>Электромеханик АО</v>
          </cell>
          <cell r="L143">
            <v>28</v>
          </cell>
          <cell r="M143" t="str">
            <v>внеочередная</v>
          </cell>
          <cell r="N143" t="str">
            <v>ремонтный персонал</v>
          </cell>
          <cell r="R143" t="str">
            <v>III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"Космик кино"</v>
          </cell>
          <cell r="G144" t="str">
            <v>Печников</v>
          </cell>
          <cell r="H144" t="str">
            <v>Андрей</v>
          </cell>
          <cell r="I144" t="str">
            <v>Викторович</v>
          </cell>
          <cell r="K144" t="str">
            <v>Электрик</v>
          </cell>
          <cell r="L144">
            <v>1</v>
          </cell>
          <cell r="M144" t="str">
            <v>внеочередная</v>
          </cell>
          <cell r="N144" t="str">
            <v>административно-технический персонал</v>
          </cell>
          <cell r="R144" t="str">
            <v>IV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«ДМУ»</v>
          </cell>
          <cell r="G145" t="str">
            <v>Малинкин</v>
          </cell>
          <cell r="H145" t="str">
            <v>Алексей</v>
          </cell>
          <cell r="I145" t="str">
            <v>Викторович</v>
          </cell>
          <cell r="K145" t="str">
            <v>Заместитель главного энергетика</v>
          </cell>
          <cell r="L145">
            <v>0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R145" t="str">
            <v>IV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«ДМУ»</v>
          </cell>
          <cell r="G146" t="str">
            <v>Лашков</v>
          </cell>
          <cell r="H146" t="str">
            <v>Денис</v>
          </cell>
          <cell r="I146" t="str">
            <v>Дмитриевич</v>
          </cell>
          <cell r="K146" t="str">
            <v>Главный энергетик</v>
          </cell>
          <cell r="L146">
            <v>0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«СТГ-Автомагистраль»</v>
          </cell>
          <cell r="G147" t="str">
            <v>Лашков</v>
          </cell>
          <cell r="H147" t="str">
            <v>Денис</v>
          </cell>
          <cell r="I147" t="str">
            <v>Дмитриевич</v>
          </cell>
          <cell r="K147" t="str">
            <v>Главный энергетик</v>
          </cell>
          <cell r="L147">
            <v>1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МБУ"Благоустройства Павловский Посад"</v>
          </cell>
          <cell r="G148" t="str">
            <v xml:space="preserve">Апасова </v>
          </cell>
          <cell r="H148" t="str">
            <v xml:space="preserve">Марина </v>
          </cell>
          <cell r="I148" t="str">
            <v>Владимировна</v>
          </cell>
          <cell r="K148" t="str">
            <v xml:space="preserve">специалист ТБ и От </v>
          </cell>
          <cell r="L148" t="str">
            <v>3года</v>
          </cell>
          <cell r="M148" t="str">
            <v>очередная</v>
          </cell>
          <cell r="N148" t="str">
            <v>руководящий работник</v>
          </cell>
          <cell r="S148" t="str">
            <v>ПТЭТЭ</v>
          </cell>
          <cell r="V148">
            <v>0.47916666666666702</v>
          </cell>
        </row>
        <row r="149">
          <cell r="E149" t="str">
            <v>МБУ"Благоустройства Павловский Посад"</v>
          </cell>
          <cell r="G149" t="str">
            <v xml:space="preserve">Белофаст </v>
          </cell>
          <cell r="H149" t="str">
            <v xml:space="preserve">Вадим </v>
          </cell>
          <cell r="I149" t="str">
            <v>Артурович</v>
          </cell>
          <cell r="K149" t="str">
            <v>инженер КИП</v>
          </cell>
          <cell r="L149" t="str">
            <v>3  года</v>
          </cell>
          <cell r="M149" t="str">
            <v>очередная</v>
          </cell>
          <cell r="N149" t="str">
            <v>руководящий работник</v>
          </cell>
          <cell r="S149" t="str">
            <v>ПТЭТЭ</v>
          </cell>
          <cell r="V149">
            <v>0.47916666666666702</v>
          </cell>
        </row>
        <row r="150">
          <cell r="E150" t="str">
            <v>ООО"ЖКО-6"</v>
          </cell>
          <cell r="G150" t="str">
            <v>Королев</v>
          </cell>
          <cell r="H150" t="str">
            <v xml:space="preserve">Виталий </v>
          </cell>
          <cell r="I150" t="str">
            <v>Викторович</v>
          </cell>
          <cell r="K150" t="str">
            <v>производитель работ</v>
          </cell>
          <cell r="L150" t="str">
            <v>5 лет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ООО"ЖКО-6"</v>
          </cell>
          <cell r="G151" t="str">
            <v xml:space="preserve">Романова </v>
          </cell>
          <cell r="H151" t="str">
            <v>Наталья</v>
          </cell>
          <cell r="I151" t="str">
            <v>Вячеславовна</v>
          </cell>
          <cell r="K151" t="str">
            <v xml:space="preserve">начальник отдела </v>
          </cell>
          <cell r="L151" t="str">
            <v xml:space="preserve">7 лет </v>
          </cell>
          <cell r="M151" t="str">
            <v>первичная</v>
          </cell>
          <cell r="N151" t="str">
            <v>административно-технический персонал</v>
          </cell>
          <cell r="R151" t="str">
            <v>II до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ООО"ЖКО-6"</v>
          </cell>
          <cell r="G152" t="str">
            <v>Апасова</v>
          </cell>
          <cell r="H152" t="str">
            <v>Марина</v>
          </cell>
          <cell r="I152" t="str">
            <v>Владимировна</v>
          </cell>
          <cell r="K152" t="str">
            <v xml:space="preserve">специалист ОТ </v>
          </cell>
          <cell r="L152" t="str">
            <v>5 лет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IV до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ООО"ЖКО-6"</v>
          </cell>
          <cell r="G153" t="str">
            <v>Романова</v>
          </cell>
          <cell r="H153" t="str">
            <v>Наталья</v>
          </cell>
          <cell r="I153" t="str">
            <v>Вячеславовна</v>
          </cell>
          <cell r="K153" t="str">
            <v>мастер</v>
          </cell>
          <cell r="L153" t="str">
            <v>7  лет</v>
          </cell>
          <cell r="M153" t="str">
            <v>очередная</v>
          </cell>
          <cell r="N153" t="str">
            <v>руководитель структурного подразделения</v>
          </cell>
          <cell r="S153" t="str">
            <v>ПТЭТЭ</v>
          </cell>
          <cell r="V153">
            <v>0.47916666666666702</v>
          </cell>
        </row>
        <row r="154">
          <cell r="E154" t="str">
            <v>ООО"ЖКО-6"</v>
          </cell>
          <cell r="G154" t="str">
            <v xml:space="preserve">Королев </v>
          </cell>
          <cell r="H154" t="str">
            <v>Виталий</v>
          </cell>
          <cell r="I154" t="str">
            <v>Викторович</v>
          </cell>
          <cell r="K154" t="str">
            <v>производитель работ</v>
          </cell>
          <cell r="L154" t="str">
            <v>4 года</v>
          </cell>
          <cell r="M154" t="str">
            <v>первичная</v>
          </cell>
          <cell r="N154" t="str">
            <v>руководитель структурного подразделения</v>
          </cell>
          <cell r="S154" t="str">
            <v>ПТЭТЭ</v>
          </cell>
          <cell r="V154">
            <v>0.54166666666666696</v>
          </cell>
        </row>
        <row r="155">
          <cell r="E155" t="str">
            <v>ВИПК МВД России</v>
          </cell>
          <cell r="G155" t="str">
            <v>Савин</v>
          </cell>
          <cell r="H155" t="str">
            <v>Виталий</v>
          </cell>
          <cell r="I155" t="str">
            <v>Александрович</v>
          </cell>
          <cell r="K155" t="str">
            <v xml:space="preserve"> начальник отдела</v>
          </cell>
          <cell r="L155" t="str">
            <v>4 г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ТД «Главрус реклама»</v>
          </cell>
          <cell r="G156" t="str">
            <v xml:space="preserve">Курятников </v>
          </cell>
          <cell r="H156" t="str">
            <v xml:space="preserve">Иван </v>
          </cell>
          <cell r="I156" t="str">
            <v>Владимирович</v>
          </cell>
          <cell r="K156" t="str">
            <v>Электромонтажник</v>
          </cell>
          <cell r="L156" t="str">
            <v>2 года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>III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ИП Лескова Е А</v>
          </cell>
          <cell r="G157" t="str">
            <v xml:space="preserve">Краснояров </v>
          </cell>
          <cell r="H157" t="str">
            <v xml:space="preserve">Эдуард </v>
          </cell>
          <cell r="I157" t="str">
            <v xml:space="preserve">Геннадьевич </v>
          </cell>
          <cell r="K157" t="str">
            <v>инженер-механик</v>
          </cell>
          <cell r="L157" t="str">
            <v>5лет 4 месяца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"Завод детского питания "Фаустово"</v>
          </cell>
          <cell r="G158" t="str">
            <v xml:space="preserve">Иванов </v>
          </cell>
          <cell r="H158" t="str">
            <v xml:space="preserve">Юрий </v>
          </cell>
          <cell r="I158" t="str">
            <v>Кимович</v>
          </cell>
          <cell r="K158" t="str">
            <v>Главный энергетик</v>
          </cell>
          <cell r="L158" t="str">
            <v>10 лет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"Эколайф"</v>
          </cell>
          <cell r="G159" t="str">
            <v>Казаков</v>
          </cell>
          <cell r="H159" t="str">
            <v>Евгений</v>
          </cell>
          <cell r="I159" t="str">
            <v>Сергеевич</v>
          </cell>
          <cell r="K159" t="str">
            <v>Специалист по охране труда</v>
          </cell>
          <cell r="L159" t="str">
            <v>2 года 1 мес.</v>
          </cell>
          <cell r="M159" t="str">
            <v>первичная</v>
          </cell>
          <cell r="N159" t="str">
            <v>специалисты по охране труда, контролирующие электроустановки</v>
          </cell>
          <cell r="R159" t="str">
            <v>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"Эколайф"</v>
          </cell>
          <cell r="G160" t="str">
            <v>Линькова</v>
          </cell>
          <cell r="H160" t="str">
            <v>Татьяна</v>
          </cell>
          <cell r="I160" t="str">
            <v>Михайловна</v>
          </cell>
          <cell r="K160" t="str">
            <v>Специалист по охране труда</v>
          </cell>
          <cell r="L160" t="str">
            <v>3 мес.</v>
          </cell>
          <cell r="M160" t="str">
            <v>первичная</v>
          </cell>
          <cell r="N160" t="str">
            <v>специалисты по охране труда, контролирующие электроустановки</v>
          </cell>
          <cell r="R160" t="str">
            <v>II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"ТЕПЛОГРАД"</v>
          </cell>
          <cell r="G161" t="str">
            <v>Хуснутдинов</v>
          </cell>
          <cell r="H161" t="str">
            <v xml:space="preserve">Идель </v>
          </cell>
          <cell r="I161" t="str">
            <v xml:space="preserve">Рамилевич </v>
          </cell>
          <cell r="K161" t="str">
            <v>инженер КИПиА</v>
          </cell>
          <cell r="L161" t="str">
            <v>4 года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МБУДО "ДШИ №8"</v>
          </cell>
          <cell r="G162" t="str">
            <v xml:space="preserve">Титова </v>
          </cell>
          <cell r="H162" t="str">
            <v xml:space="preserve">Наталия </v>
          </cell>
          <cell r="I162" t="str">
            <v>Николаевна</v>
          </cell>
          <cell r="K162" t="str">
            <v>заведующий хозяйством</v>
          </cell>
          <cell r="L162" t="str">
            <v>1,5 г</v>
          </cell>
          <cell r="M162" t="str">
            <v>очередная</v>
          </cell>
          <cell r="N162" t="str">
            <v>управленческий персонал</v>
          </cell>
          <cell r="S162" t="str">
            <v>ПТЭТЭ</v>
          </cell>
          <cell r="V162">
            <v>0.54166666666666696</v>
          </cell>
        </row>
        <row r="163">
          <cell r="E163" t="str">
            <v>ЗАО ПО "Берег"</v>
          </cell>
          <cell r="G163" t="str">
            <v>Зиновьев</v>
          </cell>
          <cell r="H163" t="str">
            <v>Сергей</v>
          </cell>
          <cell r="I163" t="str">
            <v>Альбертович</v>
          </cell>
          <cell r="K163" t="str">
            <v>мастер</v>
          </cell>
          <cell r="L163" t="str">
            <v>1 год</v>
          </cell>
          <cell r="M163" t="str">
            <v>очередная</v>
          </cell>
          <cell r="N163" t="str">
            <v>оперативно-ремонтный персонал</v>
          </cell>
          <cell r="R163" t="str">
            <v>III до и выше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АО "ЧЕХОВСКИЙ СЕРВИСНЫЙ МЕТАЛЛОЦЕНТР"</v>
          </cell>
          <cell r="G164" t="str">
            <v>Кабыков</v>
          </cell>
          <cell r="H164" t="str">
            <v>Олег</v>
          </cell>
          <cell r="I164" t="str">
            <v>Борисович</v>
          </cell>
          <cell r="K164" t="str">
            <v>Главный инженер</v>
          </cell>
          <cell r="L164" t="str">
            <v>2месяца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V до и выше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"КОНЦЕПТ"</v>
          </cell>
          <cell r="G165" t="str">
            <v>Шлыкова</v>
          </cell>
          <cell r="H165" t="str">
            <v>Анастасия</v>
          </cell>
          <cell r="I165" t="str">
            <v>Владимировна</v>
          </cell>
          <cell r="K165" t="str">
            <v>Менеджер</v>
          </cell>
          <cell r="L165" t="str">
            <v>6 мес.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 xml:space="preserve">МКУ ГОЩ "ХТУ" </v>
          </cell>
          <cell r="G166" t="str">
            <v xml:space="preserve">Афанасьев </v>
          </cell>
          <cell r="H166" t="str">
            <v xml:space="preserve">Дмитрий </v>
          </cell>
          <cell r="I166" t="str">
            <v>Витальевич</v>
          </cell>
          <cell r="K166" t="str">
            <v>Главный инженер отдела по эксплуатации зданий и сооружений</v>
          </cell>
          <cell r="L166" t="str">
            <v>6 лет</v>
          </cell>
          <cell r="M166" t="str">
            <v>очередная</v>
          </cell>
          <cell r="N166" t="str">
            <v>управленческий персонал</v>
          </cell>
          <cell r="S166" t="str">
            <v>ПТЭТЭ</v>
          </cell>
          <cell r="V166">
            <v>0.54166666666666696</v>
          </cell>
        </row>
        <row r="167">
          <cell r="E167" t="str">
            <v xml:space="preserve">МКУ ГОЩ "ХТУ" </v>
          </cell>
          <cell r="G167" t="str">
            <v xml:space="preserve">Степкин </v>
          </cell>
          <cell r="H167" t="str">
            <v xml:space="preserve">Николай </v>
          </cell>
          <cell r="I167" t="str">
            <v>Алексеевич</v>
          </cell>
          <cell r="K167" t="str">
            <v>Ведущий инженер отдела по эксплуатации зданий и сооружений</v>
          </cell>
          <cell r="L167" t="str">
            <v>3 года 6 мес</v>
          </cell>
          <cell r="M167" t="str">
            <v>очередная</v>
          </cell>
          <cell r="N167" t="str">
            <v>управленческий персонал</v>
          </cell>
          <cell r="S167" t="str">
            <v>ПТЭТЭ</v>
          </cell>
          <cell r="V167">
            <v>0.54166666666666696</v>
          </cell>
        </row>
        <row r="168">
          <cell r="E168" t="str">
            <v>ООО "Завод АТЕСИ"</v>
          </cell>
          <cell r="G168" t="str">
            <v xml:space="preserve">Митясовы </v>
          </cell>
          <cell r="H168" t="str">
            <v>Сергей</v>
          </cell>
          <cell r="I168" t="str">
            <v>Олегович</v>
          </cell>
          <cell r="K168" t="str">
            <v>Заместитель генерального директора по производству</v>
          </cell>
          <cell r="L168">
            <v>2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"Завод АТЕСИ"</v>
          </cell>
          <cell r="G169" t="str">
            <v>Фролов</v>
          </cell>
          <cell r="H169" t="str">
            <v>Алексей</v>
          </cell>
          <cell r="I169" t="str">
            <v>Иванович</v>
          </cell>
          <cell r="K169" t="str">
            <v>Директор Люберецкого предприятия</v>
          </cell>
          <cell r="L169">
            <v>4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>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"Завод АТЕСИ"</v>
          </cell>
          <cell r="G170" t="str">
            <v xml:space="preserve">Балашов </v>
          </cell>
          <cell r="H170" t="str">
            <v>Владимир</v>
          </cell>
          <cell r="I170" t="str">
            <v>Алексеевич</v>
          </cell>
          <cell r="K170" t="str">
            <v>Начальник ОТК</v>
          </cell>
          <cell r="L170">
            <v>2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"Завод АТЕСИ"</v>
          </cell>
          <cell r="G171" t="str">
            <v>Николаев</v>
          </cell>
          <cell r="H171" t="str">
            <v>Денис</v>
          </cell>
          <cell r="I171" t="str">
            <v>Владимирович</v>
          </cell>
          <cell r="K171" t="str">
            <v>Начальник службы сервиса</v>
          </cell>
          <cell r="L171">
            <v>10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IV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"Промкомплектация"</v>
          </cell>
          <cell r="G172" t="str">
            <v>Гришин</v>
          </cell>
          <cell r="H172" t="str">
            <v>Александр</v>
          </cell>
          <cell r="I172" t="str">
            <v>Александрович</v>
          </cell>
          <cell r="K172" t="str">
            <v>Зам. главного механика</v>
          </cell>
          <cell r="L172" t="str">
            <v>4 мес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III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"Промкомплектация"</v>
          </cell>
          <cell r="G173" t="str">
            <v>Можаев</v>
          </cell>
          <cell r="H173" t="str">
            <v>Игорь</v>
          </cell>
          <cell r="I173" t="str">
            <v>Анатольевич</v>
          </cell>
          <cell r="K173" t="str">
            <v>слесарь-электрик</v>
          </cell>
          <cell r="L173" t="str">
            <v>1 год</v>
          </cell>
          <cell r="M173" t="str">
            <v>очередная</v>
          </cell>
          <cell r="N173" t="str">
            <v>оперативно-ремонтный персонал</v>
          </cell>
          <cell r="R173" t="str">
            <v>III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"Промкомплектация"</v>
          </cell>
          <cell r="G174" t="str">
            <v>Воробьев</v>
          </cell>
          <cell r="H174" t="str">
            <v>Александр</v>
          </cell>
          <cell r="I174" t="str">
            <v>Сергеевич</v>
          </cell>
          <cell r="K174" t="str">
            <v>слесарь-электрик</v>
          </cell>
          <cell r="L174" t="str">
            <v>8 мес</v>
          </cell>
          <cell r="M174" t="str">
            <v>очередная</v>
          </cell>
          <cell r="N174" t="str">
            <v>оперативно-ремонтный персонал</v>
          </cell>
          <cell r="R174" t="str">
            <v>III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 xml:space="preserve">Волоколамское райпо </v>
          </cell>
          <cell r="G175" t="str">
            <v>Солодов</v>
          </cell>
          <cell r="H175" t="str">
            <v xml:space="preserve"> Роман </v>
          </cell>
          <cell r="I175" t="str">
            <v xml:space="preserve"> Анатольевич </v>
          </cell>
          <cell r="K175" t="str">
            <v>слесарь – электрик по ремонту электрооборудования</v>
          </cell>
          <cell r="L175" t="str">
            <v>3 года</v>
          </cell>
          <cell r="M175" t="str">
            <v>внеочередная</v>
          </cell>
          <cell r="N175" t="str">
            <v>оперативно-ремонтный персонал</v>
          </cell>
          <cell r="R175" t="str">
            <v>V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 xml:space="preserve">Волоколамское райпо </v>
          </cell>
          <cell r="G176" t="str">
            <v xml:space="preserve">Баранов </v>
          </cell>
          <cell r="H176" t="str">
            <v xml:space="preserve">Михаил </v>
          </cell>
          <cell r="I176" t="str">
            <v>Анатольевич</v>
          </cell>
          <cell r="K176" t="str">
            <v xml:space="preserve"> главный инженер</v>
          </cell>
          <cell r="L176" t="str">
            <v>3 года</v>
          </cell>
          <cell r="M176" t="str">
            <v>внеочередная</v>
          </cell>
          <cell r="N176" t="str">
            <v>административно-технический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ПО "Кооператор"</v>
          </cell>
          <cell r="G177" t="str">
            <v>Солодов</v>
          </cell>
          <cell r="H177" t="str">
            <v xml:space="preserve"> Роман </v>
          </cell>
          <cell r="I177" t="str">
            <v xml:space="preserve"> Анатольевич </v>
          </cell>
          <cell r="K177" t="str">
            <v>слесарь – электрик по ремонту электрооборудования</v>
          </cell>
          <cell r="L177" t="str">
            <v>3 года</v>
          </cell>
          <cell r="M177" t="str">
            <v>внеочередная</v>
          </cell>
          <cell r="N177" t="str">
            <v>оперативно-ремонтный персонал</v>
          </cell>
          <cell r="R177" t="str">
            <v>IV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МКУ "ЕДДС"</v>
          </cell>
          <cell r="G178" t="str">
            <v xml:space="preserve">Чеботарев </v>
          </cell>
          <cell r="H178" t="str">
            <v>Дмитрий</v>
          </cell>
          <cell r="I178" t="str">
            <v>Владимирович</v>
          </cell>
          <cell r="K178" t="str">
            <v>директор</v>
          </cell>
          <cell r="L178" t="str">
            <v>3 года</v>
          </cell>
          <cell r="M178" t="str">
            <v>первичная</v>
          </cell>
          <cell r="N178" t="str">
            <v>административно-технический персонал</v>
          </cell>
          <cell r="R178" t="str">
            <v>II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«ПРОМФИНАКТИВ»</v>
          </cell>
          <cell r="G179" t="str">
            <v xml:space="preserve">Гаврилов </v>
          </cell>
          <cell r="H179" t="str">
            <v>Игорь</v>
          </cell>
          <cell r="I179" t="str">
            <v>Вячеславович</v>
          </cell>
          <cell r="K179" t="str">
            <v>электрик</v>
          </cell>
          <cell r="L179" t="str">
            <v>1 год</v>
          </cell>
          <cell r="M179" t="str">
            <v>первичная</v>
          </cell>
          <cell r="N179" t="str">
            <v>оперативно-ремонтный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«ПРОМФИНАКТИВ»</v>
          </cell>
          <cell r="G180" t="str">
            <v xml:space="preserve">Матюха </v>
          </cell>
          <cell r="H180" t="str">
            <v>Иван</v>
          </cell>
          <cell r="I180" t="str">
            <v>Павлович</v>
          </cell>
          <cell r="K180" t="str">
            <v>электрик</v>
          </cell>
          <cell r="L180" t="str">
            <v>1 год</v>
          </cell>
          <cell r="M180" t="str">
            <v>первичная</v>
          </cell>
          <cell r="N180" t="str">
            <v>оперативно-ремонтный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АО "Жилсервис"</v>
          </cell>
          <cell r="G181" t="str">
            <v>Мареев</v>
          </cell>
          <cell r="H181" t="str">
            <v>Николай</v>
          </cell>
          <cell r="I181" t="str">
            <v>Петрович</v>
          </cell>
          <cell r="K181" t="str">
            <v>Инженер-энергетик</v>
          </cell>
          <cell r="L181" t="str">
            <v>1 год</v>
          </cell>
          <cell r="M181" t="str">
            <v>первичная</v>
          </cell>
          <cell r="N181" t="str">
            <v>специалист</v>
          </cell>
          <cell r="S181" t="str">
            <v>ПТЭТЭ</v>
          </cell>
          <cell r="V181">
            <v>0.5625</v>
          </cell>
        </row>
        <row r="182">
          <cell r="E182" t="str">
            <v>АО "Жилсервис"</v>
          </cell>
          <cell r="G182" t="str">
            <v>Гаврилов</v>
          </cell>
          <cell r="H182" t="str">
            <v>Дмитрий</v>
          </cell>
          <cell r="I182" t="str">
            <v>Евгеньевич</v>
          </cell>
          <cell r="K182" t="str">
            <v>Начальник отдела</v>
          </cell>
          <cell r="L182" t="str">
            <v>1,5 года</v>
          </cell>
          <cell r="M182" t="str">
            <v>очередная</v>
          </cell>
          <cell r="N182" t="str">
            <v>руководитель структурного подразделения</v>
          </cell>
          <cell r="S182" t="str">
            <v>ПТЭТЭ</v>
          </cell>
          <cell r="V182">
            <v>0.5625</v>
          </cell>
        </row>
        <row r="183">
          <cell r="E183" t="str">
            <v>АО "ДПД РУС"</v>
          </cell>
          <cell r="G183" t="str">
            <v xml:space="preserve">Волков </v>
          </cell>
          <cell r="H183" t="str">
            <v>Максим</v>
          </cell>
          <cell r="I183" t="str">
            <v>Сергеевич</v>
          </cell>
          <cell r="K183" t="str">
            <v>Главный инженер</v>
          </cell>
          <cell r="L183" t="str">
            <v>6 лет 6 мес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"ТМ"</v>
          </cell>
          <cell r="G184" t="str">
            <v>Сыпало</v>
          </cell>
          <cell r="H184" t="str">
            <v>Андрей</v>
          </cell>
          <cell r="I184" t="str">
            <v>Кириллович</v>
          </cell>
          <cell r="K184" t="str">
            <v>Генеральный директор</v>
          </cell>
          <cell r="L184" t="str">
            <v>1 год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"ТМ"</v>
          </cell>
          <cell r="G185" t="str">
            <v>Майский</v>
          </cell>
          <cell r="H185" t="str">
            <v>Владимир</v>
          </cell>
          <cell r="I185" t="str">
            <v>Анатольевич</v>
          </cell>
          <cell r="K185" t="str">
            <v>Технический директор</v>
          </cell>
          <cell r="L185" t="str">
            <v>11 месяцев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>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"ТМ"</v>
          </cell>
          <cell r="G186" t="str">
            <v>Захаров</v>
          </cell>
          <cell r="H186" t="str">
            <v>Станислав</v>
          </cell>
          <cell r="I186" t="str">
            <v>Евгеньевич</v>
          </cell>
          <cell r="K186" t="str">
            <v>Ведущий инженер-конструктор</v>
          </cell>
          <cell r="L186" t="str">
            <v>1 год 10 месяцев</v>
          </cell>
          <cell r="M186" t="str">
            <v>первичная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"ТМ"</v>
          </cell>
          <cell r="G187" t="str">
            <v>Селиверстов</v>
          </cell>
          <cell r="H187" t="str">
            <v>Алексей</v>
          </cell>
          <cell r="I187" t="str">
            <v>Николаевич</v>
          </cell>
          <cell r="K187" t="str">
            <v>Ведущий инженер-программист</v>
          </cell>
          <cell r="L187" t="str">
            <v>1 год 10 месяцев</v>
          </cell>
          <cell r="M187" t="str">
            <v>первичная</v>
          </cell>
          <cell r="N187" t="str">
            <v>административно-технический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"АвиаСпецМонтаж"</v>
          </cell>
          <cell r="G188" t="str">
            <v>Голубцов</v>
          </cell>
          <cell r="H188" t="str">
            <v>Игорь</v>
          </cell>
          <cell r="I188" t="str">
            <v>Александрович</v>
          </cell>
          <cell r="K188" t="str">
            <v>Инженер по наладке оборудования</v>
          </cell>
          <cell r="L188">
            <v>1.5</v>
          </cell>
          <cell r="M188" t="str">
            <v>внеочередная</v>
          </cell>
          <cell r="N188" t="str">
            <v>административно-технический персонал c правом испытания оборудования повышенным напряжением</v>
          </cell>
          <cell r="R188" t="str">
            <v>IV до и выше 1000 В</v>
          </cell>
          <cell r="S188" t="str">
            <v>ПТЭЭСиС</v>
          </cell>
          <cell r="V188">
            <v>0.5625</v>
          </cell>
        </row>
        <row r="189">
          <cell r="E189" t="str">
            <v>ООО "АвиаСпецМонтаж"</v>
          </cell>
          <cell r="G189" t="str">
            <v>Ефимов</v>
          </cell>
          <cell r="H189" t="str">
            <v>Александр</v>
          </cell>
          <cell r="I189" t="str">
            <v>Николаевич</v>
          </cell>
          <cell r="K189" t="str">
            <v>Начальник наладочного участка</v>
          </cell>
          <cell r="L189">
            <v>3</v>
          </cell>
          <cell r="M189" t="str">
            <v>внеочередная</v>
          </cell>
          <cell r="N189" t="str">
            <v>административно-технический персонал c правом испытания оборудования повышенным напряжением</v>
          </cell>
          <cell r="R189" t="str">
            <v>V до и выше 1000 В</v>
          </cell>
          <cell r="S189" t="str">
            <v>ПТЭЭСиС</v>
          </cell>
          <cell r="V189">
            <v>0.5625</v>
          </cell>
        </row>
        <row r="190">
          <cell r="E190" t="str">
            <v>ООО "АвиаСпецМонтаж"</v>
          </cell>
          <cell r="G190" t="str">
            <v>Самухин</v>
          </cell>
          <cell r="H190" t="str">
            <v>Алексадр</v>
          </cell>
          <cell r="I190" t="str">
            <v>Павлович</v>
          </cell>
          <cell r="K190" t="str">
            <v>Ведущий инженер</v>
          </cell>
          <cell r="L190">
            <v>3</v>
          </cell>
          <cell r="M190" t="str">
            <v>внеочередная</v>
          </cell>
          <cell r="N190" t="str">
            <v>административно-технический персонал c правом испытания оборудования повышенным напряжением</v>
          </cell>
          <cell r="R190" t="str">
            <v>V до и выше 1000 В</v>
          </cell>
          <cell r="S190" t="str">
            <v>ПТЭЭСиС</v>
          </cell>
          <cell r="V190">
            <v>0.5625</v>
          </cell>
        </row>
        <row r="191">
          <cell r="E191" t="str">
            <v>АО "Технопарк"</v>
          </cell>
          <cell r="G191" t="str">
            <v>Саков</v>
          </cell>
          <cell r="H191" t="str">
            <v>Юрий</v>
          </cell>
          <cell r="I191" t="str">
            <v>Павлович</v>
          </cell>
          <cell r="K191" t="str">
            <v>главный инженер</v>
          </cell>
          <cell r="L191" t="str">
            <v>8 мес.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АО "Технопарк"</v>
          </cell>
          <cell r="G192" t="str">
            <v>Иванушкин</v>
          </cell>
          <cell r="H192" t="str">
            <v>Михаил</v>
          </cell>
          <cell r="I192" t="str">
            <v>Владимирович</v>
          </cell>
          <cell r="K192" t="str">
            <v>главный энергетик</v>
          </cell>
          <cell r="L192" t="str">
            <v>2 мес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АО "Технопарк"</v>
          </cell>
          <cell r="G193" t="str">
            <v>Бирюков</v>
          </cell>
          <cell r="H193" t="str">
            <v>Сергей</v>
          </cell>
          <cell r="I193" t="str">
            <v>Александрович</v>
          </cell>
          <cell r="K193" t="str">
            <v>главный механик</v>
          </cell>
          <cell r="L193" t="str">
            <v>5 мес</v>
          </cell>
          <cell r="M193" t="str">
            <v>первичная</v>
          </cell>
          <cell r="N193" t="str">
            <v>административно-технический персонал</v>
          </cell>
          <cell r="R193" t="str">
            <v>II до 1000 В</v>
          </cell>
          <cell r="S193" t="str">
            <v>ПТЭЭПЭЭ</v>
          </cell>
          <cell r="V193">
            <v>0.5625</v>
          </cell>
        </row>
        <row r="194">
          <cell r="E194" t="str">
            <v>АО "Технопарк"</v>
          </cell>
          <cell r="G194" t="str">
            <v>Володин</v>
          </cell>
          <cell r="H194" t="str">
            <v>Владимир</v>
          </cell>
          <cell r="I194" t="str">
            <v>Вячеславович</v>
          </cell>
          <cell r="K194" t="str">
            <v>инженер-механик</v>
          </cell>
          <cell r="L194" t="str">
            <v>1 г</v>
          </cell>
          <cell r="M194" t="str">
            <v>первичная</v>
          </cell>
          <cell r="N194" t="str">
            <v>административно-технический персонал</v>
          </cell>
          <cell r="R194" t="str">
            <v>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"УК "ВДСК-Сервис"</v>
          </cell>
          <cell r="G195" t="str">
            <v>Зиганшин</v>
          </cell>
          <cell r="H195" t="str">
            <v>Александр</v>
          </cell>
          <cell r="I195" t="str">
            <v>Равильевич</v>
          </cell>
          <cell r="K195" t="str">
            <v>начальник ЖЭРУ</v>
          </cell>
          <cell r="L195" t="str">
            <v>10 лет</v>
          </cell>
          <cell r="M195" t="str">
            <v>внеочередная</v>
          </cell>
          <cell r="N195" t="str">
            <v>специалист</v>
          </cell>
          <cell r="S195" t="str">
            <v>ПТЭТЭ</v>
          </cell>
          <cell r="V195">
            <v>0.5625</v>
          </cell>
        </row>
        <row r="196">
          <cell r="E196" t="str">
            <v>ООО «АЛОСТЕРА»</v>
          </cell>
          <cell r="G196" t="str">
            <v>Огородов</v>
          </cell>
          <cell r="H196" t="str">
            <v>Сергей</v>
          </cell>
          <cell r="I196" t="str">
            <v>Васильевич</v>
          </cell>
          <cell r="K196" t="str">
            <v>электрик-техник</v>
          </cell>
          <cell r="L196" t="str">
            <v>1 год 9 месяцев</v>
          </cell>
          <cell r="M196" t="str">
            <v>внеочередная</v>
          </cell>
          <cell r="N196" t="str">
            <v>административно-технический персонал</v>
          </cell>
          <cell r="R196" t="str">
            <v>IV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«АЛОСТЕРА»</v>
          </cell>
          <cell r="G197" t="str">
            <v>Еловый</v>
          </cell>
          <cell r="H197" t="str">
            <v>Николай</v>
          </cell>
          <cell r="I197" t="str">
            <v>Николаевич</v>
          </cell>
          <cell r="K197" t="str">
            <v>электрик-техник</v>
          </cell>
          <cell r="L197" t="str">
            <v>2 года</v>
          </cell>
          <cell r="M197" t="str">
            <v>внеочередная</v>
          </cell>
          <cell r="N197" t="str">
            <v>административно-технический персонал</v>
          </cell>
          <cell r="R197" t="str">
            <v>IV до 1000 В</v>
          </cell>
          <cell r="S197" t="str">
            <v>ПТЭЭПЭЭ</v>
          </cell>
          <cell r="V197">
            <v>0.5625</v>
          </cell>
        </row>
        <row r="198">
          <cell r="E198" t="str">
            <v>МАУК "Дворец культуры "Россия"</v>
          </cell>
          <cell r="G198" t="str">
            <v>Бордачев</v>
          </cell>
          <cell r="H198" t="str">
            <v>Юрий</v>
          </cell>
          <cell r="I198" t="str">
            <v>Павлович</v>
          </cell>
          <cell r="K198" t="str">
            <v>директор</v>
          </cell>
          <cell r="L198">
            <v>19</v>
          </cell>
          <cell r="M198" t="str">
            <v>первичная</v>
          </cell>
          <cell r="N198" t="str">
            <v>руководящий работник</v>
          </cell>
          <cell r="S198" t="str">
            <v>ПТЭТЭ</v>
          </cell>
          <cell r="V198">
            <v>0.5625</v>
          </cell>
        </row>
        <row r="199">
          <cell r="E199" t="str">
            <v>ООО ПК "БЕТТА"</v>
          </cell>
          <cell r="G199" t="str">
            <v xml:space="preserve">Годовикова </v>
          </cell>
          <cell r="H199" t="str">
            <v xml:space="preserve">Марина </v>
          </cell>
          <cell r="I199" t="str">
            <v>Владимировна</v>
          </cell>
          <cell r="K199" t="str">
            <v>техник основного производства</v>
          </cell>
          <cell r="L199" t="str">
            <v>9 мес</v>
          </cell>
          <cell r="M199" t="str">
            <v>внеочередная</v>
          </cell>
          <cell r="N199" t="str">
            <v>ремонтный персонал</v>
          </cell>
          <cell r="R199" t="str">
            <v>IV до и выше 1000 В</v>
          </cell>
          <cell r="S199" t="str">
            <v>ПТЭЭСиС</v>
          </cell>
          <cell r="V199">
            <v>0.5625</v>
          </cell>
        </row>
        <row r="200">
          <cell r="E200" t="str">
            <v xml:space="preserve">ИП Мартынчик М.А. </v>
          </cell>
          <cell r="G200" t="str">
            <v>Кочетов</v>
          </cell>
          <cell r="H200" t="str">
            <v xml:space="preserve">Павел </v>
          </cell>
          <cell r="I200" t="str">
            <v>Алексеевич</v>
          </cell>
          <cell r="K200" t="str">
            <v xml:space="preserve">монтажник </v>
          </cell>
          <cell r="L200" t="str">
            <v xml:space="preserve">3 мес </v>
          </cell>
          <cell r="M200" t="str">
            <v>очередная</v>
          </cell>
          <cell r="N200" t="str">
            <v>административно-технический персонал c правом испытания оборудования повышенным напряжением</v>
          </cell>
          <cell r="R200" t="str">
            <v>III до и выше 1000 В</v>
          </cell>
          <cell r="S200" t="str">
            <v>ПТЭЭСиС</v>
          </cell>
          <cell r="V200">
            <v>0.5625</v>
          </cell>
        </row>
        <row r="201">
          <cell r="E201" t="str">
            <v xml:space="preserve">ИП Мартынчик М.А. </v>
          </cell>
          <cell r="G201" t="str">
            <v xml:space="preserve">Казанцев </v>
          </cell>
          <cell r="H201" t="str">
            <v xml:space="preserve">Олег </v>
          </cell>
          <cell r="I201" t="str">
            <v>Николаевич</v>
          </cell>
          <cell r="K201" t="str">
            <v xml:space="preserve">монтажник </v>
          </cell>
          <cell r="L201" t="str">
            <v>1 мес</v>
          </cell>
          <cell r="M201" t="str">
            <v xml:space="preserve">первичная </v>
          </cell>
          <cell r="N201" t="str">
            <v>административно-технический персонал c правом испытания оборудования повышенным напряжением</v>
          </cell>
          <cell r="R201" t="str">
            <v>II до и выше 1000 В</v>
          </cell>
          <cell r="S201" t="str">
            <v>ПТЭЭПЭЭ</v>
          </cell>
          <cell r="V201">
            <v>0.5625</v>
          </cell>
        </row>
        <row r="202">
          <cell r="E202" t="str">
            <v>ИП Шенгелия Марина Владимировна</v>
          </cell>
          <cell r="G202" t="str">
            <v>Шенгелия</v>
          </cell>
          <cell r="H202" t="str">
            <v>Марина</v>
          </cell>
          <cell r="I202" t="str">
            <v>Владимировна</v>
          </cell>
          <cell r="K202" t="str">
            <v>Руководитель</v>
          </cell>
          <cell r="L202" t="str">
            <v>6 лет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 1000 В</v>
          </cell>
          <cell r="S202" t="str">
            <v>ПТЭЭПЭЭ</v>
          </cell>
          <cell r="V202">
            <v>0.5625</v>
          </cell>
        </row>
        <row r="203">
          <cell r="E203" t="str">
            <v>ООО "СТРОЙЖИЛИНВЕСТ"</v>
          </cell>
          <cell r="G203" t="str">
            <v>Манько</v>
          </cell>
          <cell r="H203" t="str">
            <v>Дмитрий</v>
          </cell>
          <cell r="I203" t="str">
            <v>Витальевич</v>
          </cell>
          <cell r="K203" t="str">
            <v>главный энергетик</v>
          </cell>
          <cell r="L203" t="str">
            <v>4 г</v>
          </cell>
          <cell r="M203" t="str">
            <v>очередная</v>
          </cell>
          <cell r="N203" t="str">
            <v>административно-технический персонал</v>
          </cell>
          <cell r="S203" t="str">
            <v>ПТЭТЭ</v>
          </cell>
          <cell r="V203">
            <v>0.5625</v>
          </cell>
        </row>
        <row r="204">
          <cell r="E204" t="str">
            <v>ООО "СТРОЙЖИЛИНВЕСТ"</v>
          </cell>
          <cell r="G204" t="str">
            <v>Филиппенко</v>
          </cell>
          <cell r="H204" t="str">
            <v>Владимир</v>
          </cell>
          <cell r="I204" t="str">
            <v>Александрович</v>
          </cell>
          <cell r="K204" t="str">
            <v>инженер-энергетик</v>
          </cell>
          <cell r="L204" t="str">
            <v>3.2  г</v>
          </cell>
          <cell r="M204" t="str">
            <v>очередная</v>
          </cell>
          <cell r="N204" t="str">
            <v>административно-технический персонал</v>
          </cell>
          <cell r="S204" t="str">
            <v>ПТЭТЭ</v>
          </cell>
          <cell r="V204">
            <v>0.58333333333333304</v>
          </cell>
        </row>
        <row r="205">
          <cell r="E205" t="str">
            <v>АНО "Лицей"</v>
          </cell>
          <cell r="G205" t="str">
            <v>Баннов</v>
          </cell>
          <cell r="H205" t="str">
            <v>Иван</v>
          </cell>
          <cell r="I205" t="str">
            <v>Геннадиевич</v>
          </cell>
          <cell r="K205" t="str">
            <v>Инженер электрик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V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 xml:space="preserve">ООО «СЭТ» </v>
          </cell>
          <cell r="G206" t="str">
            <v>Хабибуллин</v>
          </cell>
          <cell r="H206" t="str">
            <v>Шамиль</v>
          </cell>
          <cell r="I206" t="str">
            <v>Сергеевич</v>
          </cell>
          <cell r="K206" t="str">
            <v>Генеральный директор</v>
          </cell>
          <cell r="L206">
            <v>7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АО "НАРО-ФОМИНСКИЙ ХЛАДОКОМБИНАТ"</v>
          </cell>
          <cell r="G207" t="str">
            <v xml:space="preserve">Савинский </v>
          </cell>
          <cell r="H207" t="str">
            <v>Иван</v>
          </cell>
          <cell r="I207" t="str">
            <v>Николаевич</v>
          </cell>
          <cell r="K207" t="str">
            <v>главный энергетик</v>
          </cell>
          <cell r="L207" t="str">
            <v>14 лет</v>
          </cell>
          <cell r="M207" t="str">
            <v>очередная</v>
          </cell>
          <cell r="N207" t="str">
            <v>руководящий работник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"Холдинг Протэк"</v>
          </cell>
          <cell r="G208" t="str">
            <v xml:space="preserve">Мерзляков </v>
          </cell>
          <cell r="H208" t="str">
            <v>Сергей</v>
          </cell>
          <cell r="I208" t="str">
            <v>Валентинович</v>
          </cell>
          <cell r="K208" t="str">
            <v>Главный инженер</v>
          </cell>
          <cell r="L208" t="str">
            <v>1год 4 мес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 xml:space="preserve">V до и выше 1000 В </v>
          </cell>
          <cell r="S208" t="str">
            <v>ПТЭЭПЭЭ</v>
          </cell>
          <cell r="V208">
            <v>0.58333333333333304</v>
          </cell>
        </row>
        <row r="209">
          <cell r="E209" t="str">
            <v xml:space="preserve">АО «Люберецкая теплосеть» </v>
          </cell>
          <cell r="G209" t="str">
            <v xml:space="preserve">Ашахман </v>
          </cell>
          <cell r="H209" t="str">
            <v xml:space="preserve">Сергей </v>
          </cell>
          <cell r="I209" t="str">
            <v>Анатольевич</v>
          </cell>
          <cell r="K209" t="str">
            <v xml:space="preserve">Начальник 
1-го эксплуатационного района 
</v>
          </cell>
          <cell r="L209" t="str">
            <v>32 года</v>
          </cell>
          <cell r="M209" t="str">
            <v>очередная</v>
          </cell>
          <cell r="N209" t="str">
            <v>руководитель структурного подразделения</v>
          </cell>
          <cell r="S209" t="str">
            <v>ПТЭТЭ</v>
          </cell>
          <cell r="V209">
            <v>0.58333333333333304</v>
          </cell>
        </row>
        <row r="210">
          <cell r="E210" t="str">
            <v xml:space="preserve">АО «Люберецкая теплосеть» </v>
          </cell>
          <cell r="G210" t="str">
            <v xml:space="preserve">Токарев </v>
          </cell>
          <cell r="H210" t="str">
            <v>Андрей</v>
          </cell>
          <cell r="I210" t="str">
            <v>Владимирович</v>
          </cell>
          <cell r="K210" t="str">
            <v xml:space="preserve">Начальник 
2-го эксплуатационного района
</v>
          </cell>
          <cell r="L210" t="str">
            <v>25 лет</v>
          </cell>
          <cell r="M210" t="str">
            <v>очередная</v>
          </cell>
          <cell r="N210" t="str">
            <v>руководитель структурного подразделения</v>
          </cell>
          <cell r="S210" t="str">
            <v>ПТЭТЭ</v>
          </cell>
          <cell r="V210">
            <v>0.58333333333333304</v>
          </cell>
        </row>
        <row r="211">
          <cell r="E211" t="str">
            <v xml:space="preserve">АО «Люберецкая теплосеть» </v>
          </cell>
          <cell r="G211" t="str">
            <v>Чудненко</v>
          </cell>
          <cell r="H211" t="str">
            <v xml:space="preserve">Максим </v>
          </cell>
          <cell r="I211" t="str">
            <v>Николаевич</v>
          </cell>
          <cell r="K211" t="str">
            <v xml:space="preserve">Начальник 
3-го эксплуатационного района
</v>
          </cell>
          <cell r="L211" t="str">
            <v>25 лет</v>
          </cell>
          <cell r="M211" t="str">
            <v>очередная</v>
          </cell>
          <cell r="N211" t="str">
            <v>руководитель структурного подразделения</v>
          </cell>
          <cell r="S211" t="str">
            <v>ПТЭТЭ</v>
          </cell>
          <cell r="V211">
            <v>0.58333333333333304</v>
          </cell>
        </row>
        <row r="212">
          <cell r="E212" t="str">
            <v xml:space="preserve">АО «Люберецкая теплосеть» </v>
          </cell>
          <cell r="G212" t="str">
            <v xml:space="preserve">Овчинников </v>
          </cell>
          <cell r="H212" t="str">
            <v>Андрей</v>
          </cell>
          <cell r="I212" t="str">
            <v>Денисович</v>
          </cell>
          <cell r="K212" t="str">
            <v xml:space="preserve">Начальник 
4-го эксплуатационного района
</v>
          </cell>
          <cell r="L212" t="str">
            <v>2 месяца</v>
          </cell>
          <cell r="M212" t="str">
            <v>первичная</v>
          </cell>
          <cell r="N212" t="str">
            <v>руководитель структурного подразделения</v>
          </cell>
          <cell r="S212" t="str">
            <v>ПТЭТЭ</v>
          </cell>
          <cell r="V212">
            <v>0.58333333333333304</v>
          </cell>
        </row>
        <row r="213">
          <cell r="E213" t="str">
            <v>ООО "СтройМонолитСервис"</v>
          </cell>
          <cell r="G213" t="str">
            <v>Балуев</v>
          </cell>
          <cell r="H213" t="str">
            <v>Александр</v>
          </cell>
          <cell r="I213" t="str">
            <v>Валерьевич</v>
          </cell>
          <cell r="K213" t="str">
            <v>Начальник участка</v>
          </cell>
          <cell r="L213" t="str">
            <v>10 лет</v>
          </cell>
          <cell r="M213" t="str">
            <v>первичная</v>
          </cell>
          <cell r="N213" t="str">
            <v>управленческий персонал</v>
          </cell>
          <cell r="S213" t="str">
            <v>ПТЭТЭ</v>
          </cell>
          <cell r="V213">
            <v>0.58333333333333304</v>
          </cell>
        </row>
        <row r="214">
          <cell r="E214" t="str">
            <v>ООО "Сантехкомплект"</v>
          </cell>
          <cell r="G214" t="str">
            <v>Ищук</v>
          </cell>
          <cell r="H214" t="str">
            <v xml:space="preserve">Владислав </v>
          </cell>
          <cell r="I214" t="str">
            <v>Вячеславович</v>
          </cell>
          <cell r="K214" t="str">
            <v xml:space="preserve">Электромонтер по ремонту и обслуживанию электрооборудования </v>
          </cell>
          <cell r="L214" t="str">
            <v>4 года</v>
          </cell>
          <cell r="M214" t="str">
            <v>первичная</v>
          </cell>
          <cell r="N214" t="str">
            <v>оперативно-ремонтный персонал</v>
          </cell>
          <cell r="R214" t="str">
            <v>II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"СТК"</v>
          </cell>
          <cell r="G215" t="str">
            <v>Моисеенков</v>
          </cell>
          <cell r="H215" t="str">
            <v xml:space="preserve">Антон </v>
          </cell>
          <cell r="I215" t="str">
            <v>Владимирович</v>
          </cell>
          <cell r="K215" t="str">
            <v>Инженер КИПа</v>
          </cell>
          <cell r="L215" t="str">
            <v>8 лет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III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"СТК"</v>
          </cell>
          <cell r="G216" t="str">
            <v>Рассадин</v>
          </cell>
          <cell r="H216" t="str">
            <v>Дмитрий</v>
          </cell>
          <cell r="I216" t="str">
            <v>Александрович</v>
          </cell>
          <cell r="K216" t="str">
            <v>инженер по ремонту и обслуживанию газопоршневых установок</v>
          </cell>
          <cell r="L216">
            <v>1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"Декаст"</v>
          </cell>
          <cell r="G217" t="str">
            <v>Ефимов</v>
          </cell>
          <cell r="H217" t="str">
            <v>Андрей</v>
          </cell>
          <cell r="I217" t="str">
            <v>Николаевич</v>
          </cell>
          <cell r="K217" t="str">
            <v>Руководитель производства механических приборов</v>
          </cell>
          <cell r="L217" t="str">
            <v>7 лет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IV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"Профметалл"</v>
          </cell>
          <cell r="G218" t="str">
            <v>Бабушкин</v>
          </cell>
          <cell r="H218" t="str">
            <v>Константин</v>
          </cell>
          <cell r="I218" t="str">
            <v>Николаевич</v>
          </cell>
          <cell r="K218" t="str">
            <v>Техник-электрик</v>
          </cell>
          <cell r="L218" t="str">
            <v>2 года</v>
          </cell>
          <cell r="M218" t="str">
            <v>внеочередная</v>
          </cell>
          <cell r="N218" t="str">
            <v>административно-технический персонал</v>
          </cell>
          <cell r="R218" t="str">
            <v>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АО "Опытный завод Гидромонтаж"</v>
          </cell>
          <cell r="G219" t="str">
            <v xml:space="preserve">Киселёв </v>
          </cell>
          <cell r="H219" t="str">
            <v>Леонид</v>
          </cell>
          <cell r="I219" t="str">
            <v>Борисович</v>
          </cell>
          <cell r="K219" t="str">
            <v>заместитель главного энергетика</v>
          </cell>
          <cell r="L219" t="str">
            <v>8 г.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IV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АО "Опытный завод Гидромонтаж"</v>
          </cell>
          <cell r="G220" t="str">
            <v>Чмырёв</v>
          </cell>
          <cell r="H220" t="str">
            <v>Олег</v>
          </cell>
          <cell r="I220" t="str">
            <v>Владимирович</v>
          </cell>
          <cell r="K220" t="str">
            <v>начальник газовой службы</v>
          </cell>
          <cell r="L220" t="str">
            <v>3 г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"РегионЭнергоСервис"</v>
          </cell>
          <cell r="G221" t="str">
            <v>Лавриченко</v>
          </cell>
          <cell r="H221" t="str">
            <v>Александр</v>
          </cell>
          <cell r="I221" t="str">
            <v>Александрович</v>
          </cell>
          <cell r="K221" t="str">
            <v>главный инженер</v>
          </cell>
          <cell r="L221" t="str">
            <v>19  лет</v>
          </cell>
          <cell r="M221" t="str">
            <v>очередная</v>
          </cell>
          <cell r="N221" t="str">
            <v>административно-технический персонал c правом испытания оборудования повышенным напряжением</v>
          </cell>
          <cell r="R221" t="str">
            <v>V до и выше 1000 В</v>
          </cell>
          <cell r="S221" t="str">
            <v>ПТЭЭСиС</v>
          </cell>
          <cell r="V221">
            <v>0.58333333333333304</v>
          </cell>
        </row>
        <row r="222">
          <cell r="E222" t="str">
            <v>ООО "РегионЭнергоСервис"</v>
          </cell>
          <cell r="G222" t="str">
            <v>Лиманов</v>
          </cell>
          <cell r="H222" t="str">
            <v>Алексей</v>
          </cell>
          <cell r="I222" t="str">
            <v>Станиславович</v>
          </cell>
          <cell r="K222" t="str">
            <v>мастер производственного участка</v>
          </cell>
          <cell r="L222" t="str">
            <v xml:space="preserve">6  лет </v>
          </cell>
          <cell r="M222" t="str">
            <v>очередная</v>
          </cell>
          <cell r="N222" t="str">
            <v>административно-технический персонал c правом испытания оборудования повышенным напряжением</v>
          </cell>
          <cell r="R222" t="str">
            <v>V до и выше 1000 В</v>
          </cell>
          <cell r="S222" t="str">
            <v>ПТЭЭСиС</v>
          </cell>
          <cell r="V222">
            <v>0.58333333333333304</v>
          </cell>
        </row>
        <row r="223">
          <cell r="E223" t="str">
            <v>ООО "БЗКМ"</v>
          </cell>
          <cell r="G223" t="str">
            <v>Рудомёткин</v>
          </cell>
          <cell r="H223" t="str">
            <v>Виталий</v>
          </cell>
          <cell r="I223" t="str">
            <v>Юрьевич</v>
          </cell>
          <cell r="K223" t="str">
            <v>Главный энергетик</v>
          </cell>
          <cell r="L223" t="str">
            <v>1 год</v>
          </cell>
          <cell r="M223" t="str">
            <v>очередная</v>
          </cell>
          <cell r="N223" t="str">
            <v>административно-технический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"МАСТЕРСТРОЙ"</v>
          </cell>
          <cell r="G224" t="str">
            <v>Лазарев</v>
          </cell>
          <cell r="H224" t="str">
            <v>Андрей </v>
          </cell>
          <cell r="I224" t="str">
            <v>Дмитриевич</v>
          </cell>
          <cell r="K224" t="str">
            <v>электромонтажник</v>
          </cell>
          <cell r="L224" t="str">
            <v>1г 10 мес.</v>
          </cell>
          <cell r="M224" t="str">
            <v>очередная</v>
          </cell>
          <cell r="N224" t="str">
            <v>оперативно-ремонтный персонал</v>
          </cell>
          <cell r="R224" t="str">
            <v>III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"МАСТЕРСТРОЙ"</v>
          </cell>
          <cell r="G225" t="str">
            <v>Могильников</v>
          </cell>
          <cell r="H225" t="str">
            <v>Михаил</v>
          </cell>
          <cell r="I225" t="str">
            <v>Евгеньевич</v>
          </cell>
          <cell r="K225" t="str">
            <v>электромонтажник</v>
          </cell>
          <cell r="L225" t="str">
            <v>2г 6 мес.</v>
          </cell>
          <cell r="M225" t="str">
            <v>очередная</v>
          </cell>
          <cell r="N225" t="str">
            <v>оперативно-ремонтный персонал</v>
          </cell>
          <cell r="R225" t="str">
            <v>III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АО "МГПЗ"</v>
          </cell>
          <cell r="G226" t="str">
            <v>Настич</v>
          </cell>
          <cell r="H226" t="str">
            <v>Максим</v>
          </cell>
          <cell r="I226" t="str">
            <v>Николаевич</v>
          </cell>
          <cell r="K226" t="str">
            <v>Главный энергетик</v>
          </cell>
          <cell r="L226" t="str">
            <v>1 год 8 мес</v>
          </cell>
          <cell r="M226" t="str">
            <v>очередная</v>
          </cell>
          <cell r="N226" t="str">
            <v>руководитель структурного подразделения</v>
          </cell>
          <cell r="S226" t="str">
            <v>ПТЭТЭ</v>
          </cell>
          <cell r="V226">
            <v>0.58333333333333304</v>
          </cell>
        </row>
        <row r="227">
          <cell r="E227" t="str">
            <v>ООО «Пластика Окон»</v>
          </cell>
          <cell r="G227" t="str">
            <v xml:space="preserve">Бутко </v>
          </cell>
          <cell r="H227" t="str">
            <v xml:space="preserve">Николай </v>
          </cell>
          <cell r="I227" t="str">
            <v>Андреевич</v>
          </cell>
          <cell r="K227" t="str">
            <v>Электромеханик</v>
          </cell>
          <cell r="L227" t="str">
            <v>3 года</v>
          </cell>
          <cell r="M227" t="str">
            <v>внеочередная</v>
          </cell>
          <cell r="N227" t="str">
            <v>оперативно-ремонтный персонал</v>
          </cell>
          <cell r="R227" t="str">
            <v>III до и выше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«Пластика Окон»</v>
          </cell>
          <cell r="G228" t="str">
            <v xml:space="preserve">Кукарцев </v>
          </cell>
          <cell r="H228" t="str">
            <v xml:space="preserve">Сергей </v>
          </cell>
          <cell r="I228" t="str">
            <v>Андреевич</v>
          </cell>
          <cell r="K228" t="str">
            <v>Электромеханик</v>
          </cell>
          <cell r="L228" t="str">
            <v>3 года</v>
          </cell>
          <cell r="M228" t="str">
            <v>внеочередная</v>
          </cell>
          <cell r="N228" t="str">
            <v>оперативно-ремонтный персонал</v>
          </cell>
          <cell r="R228" t="str">
            <v>III до и выше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 «Пластика Окон»</v>
          </cell>
          <cell r="G229" t="str">
            <v xml:space="preserve">Падуреан </v>
          </cell>
          <cell r="H229" t="str">
            <v xml:space="preserve">Николай </v>
          </cell>
          <cell r="I229" t="str">
            <v>Григорьевич</v>
          </cell>
          <cell r="K229" t="str">
            <v>Электромеханик</v>
          </cell>
          <cell r="L229" t="str">
            <v>3 года</v>
          </cell>
          <cell r="M229" t="str">
            <v>внеочередная</v>
          </cell>
          <cell r="N229" t="str">
            <v>оперативно-ремонтный персонал</v>
          </cell>
          <cell r="R229" t="str">
            <v>III до и выше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«Пластика Окон»</v>
          </cell>
          <cell r="G230" t="str">
            <v xml:space="preserve">Крючков </v>
          </cell>
          <cell r="H230" t="str">
            <v xml:space="preserve">Илья </v>
          </cell>
          <cell r="I230" t="str">
            <v>Владимирович</v>
          </cell>
          <cell r="K230" t="str">
            <v>Электромеханик</v>
          </cell>
          <cell r="L230" t="str">
            <v>2 года</v>
          </cell>
          <cell r="M230" t="str">
            <v>внеочередная</v>
          </cell>
          <cell r="N230" t="str">
            <v>оперативно-ремонтный персонал</v>
          </cell>
          <cell r="R230" t="str">
            <v>III до и выше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 xml:space="preserve">ГБПОУ МО "ЩЕЛКОВСКИЙ КОЛЛЕДЖ" </v>
          </cell>
          <cell r="G231" t="str">
            <v xml:space="preserve">Фирсов </v>
          </cell>
          <cell r="H231" t="str">
            <v xml:space="preserve">Михаил </v>
          </cell>
          <cell r="I231" t="str">
            <v>Иванович</v>
          </cell>
          <cell r="K231" t="str">
            <v>Преподаватель</v>
          </cell>
          <cell r="L231" t="str">
            <v>10 лет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 xml:space="preserve">ГБПОУ МО "ЩЕЛКОВСКИЙ КОЛЛЕДЖ" </v>
          </cell>
          <cell r="G232" t="str">
            <v xml:space="preserve">Паламарчук </v>
          </cell>
          <cell r="H232" t="str">
            <v xml:space="preserve">Игорь </v>
          </cell>
          <cell r="I232" t="str">
            <v>Александрович</v>
          </cell>
          <cell r="K232" t="str">
            <v>Заместитель директора по АХЧ</v>
          </cell>
          <cell r="L232" t="str">
            <v>3 года</v>
          </cell>
          <cell r="M232" t="str">
            <v>внеочередная</v>
          </cell>
          <cell r="N232" t="str">
            <v>административно-технический персонал</v>
          </cell>
          <cell r="R232" t="str">
            <v>IV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"ЭнерТест"</v>
          </cell>
          <cell r="G233" t="str">
            <v>Шувалов</v>
          </cell>
          <cell r="H233" t="str">
            <v>Семен</v>
          </cell>
          <cell r="I233" t="str">
            <v>Владимирович</v>
          </cell>
          <cell r="K233" t="str">
            <v>Начальник отдела МО ИС</v>
          </cell>
          <cell r="L233" t="str">
            <v>3 года</v>
          </cell>
          <cell r="M233" t="str">
            <v>очередная</v>
          </cell>
          <cell r="N233" t="str">
            <v>административно-технический персонал c правом испытания оборудования повышенным напряжением</v>
          </cell>
          <cell r="R233" t="str">
            <v>V до и выше 1000 В</v>
          </cell>
          <cell r="S233" t="str">
            <v>ПТЭЭСиС</v>
          </cell>
          <cell r="V233">
            <v>0.60416666666666696</v>
          </cell>
        </row>
        <row r="234">
          <cell r="E234" t="str">
            <v>МОУ Раменская СОШ № 35 "Вектор успеха"</v>
          </cell>
          <cell r="G234" t="str">
            <v xml:space="preserve">Хамидуллин </v>
          </cell>
          <cell r="H234" t="str">
            <v>Айдар</v>
          </cell>
          <cell r="I234" t="str">
            <v>Дварисович</v>
          </cell>
          <cell r="K234" t="str">
            <v>заместитель директора по безопасности</v>
          </cell>
          <cell r="L234">
            <v>1</v>
          </cell>
          <cell r="M234" t="str">
            <v>первичная</v>
          </cell>
          <cell r="N234" t="str">
            <v>административно-технический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МОУ Раменская СОШ № 35 "Вектор успеха"</v>
          </cell>
          <cell r="G235" t="str">
            <v xml:space="preserve">Бобылева </v>
          </cell>
          <cell r="H235" t="str">
            <v>Елена</v>
          </cell>
          <cell r="I235" t="str">
            <v>Викторовна</v>
          </cell>
          <cell r="K235" t="str">
            <v>заведующий хозяйством</v>
          </cell>
          <cell r="L235">
            <v>3.5</v>
          </cell>
          <cell r="M235" t="str">
            <v>первичная</v>
          </cell>
          <cell r="N235" t="str">
            <v>административно-технический персонал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АО "ММЗ"</v>
          </cell>
          <cell r="G236" t="str">
            <v xml:space="preserve">Сыроваткин </v>
          </cell>
          <cell r="H236" t="str">
            <v>Дмитрий</v>
          </cell>
          <cell r="I236" t="str">
            <v>Анатольевич</v>
          </cell>
          <cell r="K236" t="str">
            <v xml:space="preserve">Ведущий инженер по наладке, совершенствованию технологии и эксплуатации электрических станций и сетей </v>
          </cell>
          <cell r="L236" t="str">
            <v>3 года 6 мес</v>
          </cell>
          <cell r="M236" t="str">
            <v>внеочередная</v>
          </cell>
          <cell r="N236" t="str">
            <v>административно-технический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АО "ММЗ"</v>
          </cell>
          <cell r="G237" t="str">
            <v>Иванов</v>
          </cell>
          <cell r="H237" t="str">
            <v>Алексей</v>
          </cell>
          <cell r="I237" t="str">
            <v>Михайлович</v>
          </cell>
          <cell r="K237" t="str">
            <v>Начальник отдела</v>
          </cell>
          <cell r="L237" t="str">
            <v>8 лет 5 мес</v>
          </cell>
          <cell r="M237" t="str">
            <v>внеочередная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СП "Витраж"</v>
          </cell>
          <cell r="G238" t="str">
            <v>Ротаренко</v>
          </cell>
          <cell r="H238" t="str">
            <v>Дмитрий</v>
          </cell>
          <cell r="I238" t="str">
            <v>Михайлович</v>
          </cell>
          <cell r="K238" t="str">
            <v>Электрик-наладчик</v>
          </cell>
          <cell r="L238" t="str">
            <v>8 м</v>
          </cell>
          <cell r="M238" t="str">
            <v>внеочередная</v>
          </cell>
          <cell r="N238" t="str">
            <v>оперативно-ремонтный персонал</v>
          </cell>
          <cell r="R238" t="str">
            <v>III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ФКУ "ЦОБХР МВД России"</v>
          </cell>
          <cell r="G239" t="str">
            <v>Бухал</v>
          </cell>
          <cell r="H239" t="str">
            <v>Андрей</v>
          </cell>
          <cell r="I239" t="str">
            <v>Владимирович</v>
          </cell>
          <cell r="K239" t="str">
            <v>начальник ремонтноэксплуатационного отдела</v>
          </cell>
          <cell r="L239" t="str">
            <v>2 года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IV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ФКУ "ЦОБХР МВД России"</v>
          </cell>
          <cell r="G240" t="str">
            <v xml:space="preserve">Кузнецов </v>
          </cell>
          <cell r="H240" t="str">
            <v>Максим</v>
          </cell>
          <cell r="I240" t="str">
            <v>Владимировчи</v>
          </cell>
          <cell r="K240" t="str">
            <v>начальник теплоэнергетического отдела</v>
          </cell>
          <cell r="L240" t="str">
            <v>13 лет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IV до 1000 В</v>
          </cell>
          <cell r="S240" t="str">
            <v>ПТЭЭПЭЭ</v>
          </cell>
          <cell r="V240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50" zoomScale="50" zoomScaleNormal="80" zoomScaleSheetLayoutView="50" workbookViewId="0">
      <selection activeCell="D255" sqref="D25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16</v>
      </c>
      <c r="I2" s="12" t="s">
        <v>15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14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«Простор»</v>
      </c>
      <c r="D15" s="6" t="str">
        <f>CONCATENATE([2]Общая!G4," ",[2]Общая!H4," ",[2]Общая!I4," 
", [2]Общая!K4," ",[2]Общая!L4)</f>
        <v>Урсеев Александр Анатольевич 
Инженер-электрик 5 месяцев</v>
      </c>
      <c r="E15" s="7" t="str">
        <f>[2]Общая!M4</f>
        <v>внеочередная</v>
      </c>
      <c r="F15" s="7" t="str">
        <f>[2]Общая!R4</f>
        <v>III до 1000 В</v>
      </c>
      <c r="G15" s="7" t="str">
        <f>[2]Общая!N4</f>
        <v>административно-технический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 xml:space="preserve">  ООО  «Ша-дэ»</v>
      </c>
      <c r="D16" s="6" t="str">
        <f>CONCATENATE([2]Общая!G5," ",[2]Общая!H5," ",[2]Общая!I5," 
", [2]Общая!K5," ",[2]Общая!L5)</f>
        <v>Сергеев Владимир Анатольевич 
Главный инженер 19 лет 11 месяцев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"Северный Холод"</v>
      </c>
      <c r="D17" s="6" t="str">
        <f>CONCATENATE([2]Общая!G6," ",[2]Общая!H6," ",[2]Общая!I6," 
", [2]Общая!K6," ",[2]Общая!L6)</f>
        <v>Ткаченко Алексей Витальевич 
инженер-механик 5</v>
      </c>
      <c r="E17" s="7" t="str">
        <f>[2]Общая!M6</f>
        <v>очередная</v>
      </c>
      <c r="F17" s="7" t="str">
        <f>[2]Общая!R6</f>
        <v>II до 1000 В</v>
      </c>
      <c r="G17" s="7" t="str">
        <f>[2]Общая!N6</f>
        <v>оперативно-ремонтный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"Северный Холод"</v>
      </c>
      <c r="D18" s="6" t="str">
        <f>CONCATENATE([2]Общая!G7," ",[2]Общая!H7," ",[2]Общая!I7," 
", [2]Общая!K7," ",[2]Общая!L7)</f>
        <v>Шевченко  Роман  Сергеевич 
инженер-механик 1</v>
      </c>
      <c r="E18" s="7" t="str">
        <f>[2]Общая!M7</f>
        <v>очередная</v>
      </c>
      <c r="F18" s="7" t="str">
        <f>[2]Общая!R7</f>
        <v>II до 1000 В</v>
      </c>
      <c r="G18" s="7" t="str">
        <f>[2]Общая!N7</f>
        <v>оперативно-ремонтный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"Северный Холод"</v>
      </c>
      <c r="D19" s="6" t="str">
        <f>CONCATENATE([2]Общая!G8," ",[2]Общая!H8," ",[2]Общая!I8," 
", [2]Общая!K8," ",[2]Общая!L8)</f>
        <v>Овчинников Вячеслав Ильич 
инженер-механик 3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оперативно-ремонтный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"ТЕХПРОМ"</v>
      </c>
      <c r="D20" s="6" t="str">
        <f>CONCATENATE([2]Общая!G9," ",[2]Общая!H9," ",[2]Общая!I9," 
", [2]Общая!K9," ",[2]Общая!L9)</f>
        <v>Андреев Сергей  Иванович 
Старший мастер 3 г.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"Энерго-Транс"</v>
      </c>
      <c r="D21" s="6" t="str">
        <f>CONCATENATE([2]Общая!G10," ",[2]Общая!H10," ",[2]Общая!I10," 
", [2]Общая!K10," ",[2]Общая!L10)</f>
        <v>Голиков Андрей Петрович 
Зам. генерального директора 2,5</v>
      </c>
      <c r="E21" s="7" t="str">
        <f>[2]Общая!M10</f>
        <v xml:space="preserve"> внеочередная</v>
      </c>
      <c r="F21" s="7" t="str">
        <f>[2]Общая!R10</f>
        <v>IV до и выше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"МБА-альянс"</v>
      </c>
      <c r="D22" s="6" t="str">
        <f>CONCATENATE([2]Общая!G11," ",[2]Общая!H11," ",[2]Общая!I11," 
", [2]Общая!K11," ",[2]Общая!L11)</f>
        <v>Лукшин Иван Федорович 
инженер-конструктор-схемотехник 2 года 4 мес</v>
      </c>
      <c r="E22" s="7" t="str">
        <f>[2]Общая!M11</f>
        <v>внеочередная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 c правом испытания оборудования повышенным напряжением</v>
      </c>
      <c r="H22" s="16" t="str">
        <f>[2]Общая!S11</f>
        <v>ПТЭЭСиС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"МБА-альянс"</v>
      </c>
      <c r="D23" s="6" t="str">
        <f>CONCATENATE([2]Общая!G12," ",[2]Общая!H12," ",[2]Общая!I12," 
", [2]Общая!K12," ",[2]Общая!L12)</f>
        <v>Гриднев Евгений Станиславович 
инженер по контролю качества и сервисному обслуживанию 1 год 6 мес</v>
      </c>
      <c r="E23" s="7" t="str">
        <f>[2]Общая!M12</f>
        <v>внеочередная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 c правом испытания оборудования повышенным напряжением</v>
      </c>
      <c r="H23" s="16" t="str">
        <f>[2]Общая!S12</f>
        <v>ПТЭЭСиС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"ДЖОШКУН КАУЧУК"</v>
      </c>
      <c r="D24" s="6" t="str">
        <f>CONCATENATE([2]Общая!G13," ",[2]Общая!H13," ",[2]Общая!I13," 
", [2]Общая!K13," ",[2]Общая!L13)</f>
        <v>Носов Юрий Николаевич 
Начальник электроцеха 48 лет</v>
      </c>
      <c r="E24" s="7" t="str">
        <f>[2]Общая!M13</f>
        <v>очередная</v>
      </c>
      <c r="F24" s="7" t="str">
        <f>[2]Общая!R13</f>
        <v>IV до и выше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МАУК "ДК "Кучино"</v>
      </c>
      <c r="D25" s="6" t="str">
        <f>CONCATENATE([2]Общая!G14," ",[2]Общая!H14," ",[2]Общая!I14," 
", [2]Общая!K14," ",[2]Общая!L14)</f>
        <v>Самсонов Михаил Борисович 
заместитель директора по беопасности 4 лет</v>
      </c>
      <c r="E25" s="7" t="str">
        <f>[2]Общая!M14</f>
        <v>очередная</v>
      </c>
      <c r="F25" s="7"/>
      <c r="G25" s="7" t="str">
        <f>[2]Общая!N14</f>
        <v>руководящий работник</v>
      </c>
      <c r="H25" s="16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"ГЕДЕОН РИХТЕР-РУС"</v>
      </c>
      <c r="D26" s="6" t="str">
        <f>CONCATENATE([2]Общая!G15," ",[2]Общая!H15," ",[2]Общая!I15," 
", [2]Общая!K15," ",[2]Общая!L15)</f>
        <v>Пискунов Максим Михайлович 
Начальник отдела технического обслуживания 2 года</v>
      </c>
      <c r="E26" s="7" t="str">
        <f>[2]Общая!M15</f>
        <v xml:space="preserve">очередная </v>
      </c>
      <c r="F26" s="7"/>
      <c r="G26" s="7" t="str">
        <f>[2]Общая!N15</f>
        <v>управленческий персонал</v>
      </c>
      <c r="H26" s="16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"ГЕДЕОН РИХТЕР-РУС"</v>
      </c>
      <c r="D27" s="6" t="str">
        <f>CONCATENATE([2]Общая!G16," ",[2]Общая!H16," ",[2]Общая!I16," 
", [2]Общая!K16," ",[2]Общая!L16)</f>
        <v>Данильцев Денис Александрович 
Главный механик производства 11 лет</v>
      </c>
      <c r="E27" s="7" t="str">
        <f>[2]Общая!M16</f>
        <v xml:space="preserve">очередная </v>
      </c>
      <c r="F27" s="7"/>
      <c r="G27" s="7" t="str">
        <f>[2]Общая!N16</f>
        <v>управленческий персонал</v>
      </c>
      <c r="H27" s="16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"ГЕДЕОН РИХТЕР-РУС"</v>
      </c>
      <c r="D28" s="6" t="str">
        <f>CONCATENATE([2]Общая!G17," ",[2]Общая!H17," ",[2]Общая!I17," 
", [2]Общая!K17," ",[2]Общая!L17)</f>
        <v>Белевцев  Станислав Юрьевич 
Руководитель группы по техническому обеспечению производства  3 года 8 мес.</v>
      </c>
      <c r="E28" s="7" t="str">
        <f>[2]Общая!M17</f>
        <v>очередная</v>
      </c>
      <c r="F28" s="7"/>
      <c r="G28" s="7" t="str">
        <f>[2]Общая!N17</f>
        <v>управленческий персонал</v>
      </c>
      <c r="H28" s="16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"ГЕДЕОН РИХТЕР-РУС"</v>
      </c>
      <c r="D29" s="6" t="str">
        <f>CONCATENATE([2]Общая!G18," ",[2]Общая!H18," ",[2]Общая!I18," 
", [2]Общая!K18," ",[2]Общая!L18)</f>
        <v>Лешко  Дмитрий Александрович 
Начальник отдела эксплуатации инженерных систем 3 года 8 мес.</v>
      </c>
      <c r="E29" s="7" t="str">
        <f>[2]Общая!M18</f>
        <v>очередная</v>
      </c>
      <c r="F29" s="7"/>
      <c r="G29" s="7" t="str">
        <f>[2]Общая!N18</f>
        <v>управленческий персонал</v>
      </c>
      <c r="H29" s="16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"ГЕДЕОН РИХТЕР-РУС"</v>
      </c>
      <c r="D30" s="6" t="str">
        <f>CONCATENATE([2]Общая!G19," ",[2]Общая!H19," ",[2]Общая!I19," 
", [2]Общая!K19," ",[2]Общая!L19)</f>
        <v xml:space="preserve">Беспалов  Сергей Александрович 
Руководитель группы технического обслуживания механических систем  3 года </v>
      </c>
      <c r="E30" s="7" t="str">
        <f>[2]Общая!M19</f>
        <v>очередная</v>
      </c>
      <c r="F30" s="7"/>
      <c r="G30" s="7" t="str">
        <f>[2]Общая!N19</f>
        <v>управленческий персонал</v>
      </c>
      <c r="H30" s="16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"Проминтех"</v>
      </c>
      <c r="D31" s="6" t="str">
        <f>CONCATENATE([2]Общая!G20," ",[2]Общая!H20," ",[2]Общая!I20," 
", [2]Общая!K20," ",[2]Общая!L20)</f>
        <v>Мырзиков  Николай  Юрьевич 
главный инженер 3 года</v>
      </c>
      <c r="E31" s="7" t="str">
        <f>[2]Общая!M20</f>
        <v>очередная</v>
      </c>
      <c r="F31" s="7"/>
      <c r="G31" s="7" t="str">
        <f>[2]Общая!N20</f>
        <v>управленческий персонал</v>
      </c>
      <c r="H31" s="16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"ПСК "Интехси"</v>
      </c>
      <c r="D32" s="6" t="str">
        <f>CONCATENATE([2]Общая!G21," ",[2]Общая!H21," ",[2]Общая!I21," 
", [2]Общая!K21," ",[2]Общая!L21)</f>
        <v>Паньшин Александр Михайлович 
Инженер по организации
 эксплуатации,
обслуживанию
 и ремонту зданий 
жилого фонда    5лет</v>
      </c>
      <c r="E32" s="7" t="str">
        <f>[2]Общая!M21</f>
        <v>очередная</v>
      </c>
      <c r="F32" s="7"/>
      <c r="G32" s="7" t="str">
        <f>[2]Общая!N21</f>
        <v>административно-технический персонал</v>
      </c>
      <c r="H32" s="16" t="str">
        <f>[2]Общая!S21</f>
        <v>ПТЭТЭ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"Старт Продакшн"</v>
      </c>
      <c r="D33" s="6" t="str">
        <f>CONCATENATE([2]Общая!G22," ",[2]Общая!H22," ",[2]Общая!I22," 
", [2]Общая!K22," ",[2]Общая!L22)</f>
        <v>Криворучко Филипп Владимирович 
Главный инженер 9 лет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административно-технический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"Телерадиокомпания "Старт"</v>
      </c>
      <c r="D34" s="6" t="str">
        <f>CONCATENATE([2]Общая!G23," ",[2]Общая!H23," ",[2]Общая!I23," 
", [2]Общая!K23," ",[2]Общая!L23)</f>
        <v>Рзянин Никита Владимирович 
Главный инженер 4 года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"Спецпожмонтаж"</v>
      </c>
      <c r="D35" s="6" t="str">
        <f>CONCATENATE([2]Общая!G24," ",[2]Общая!H24," ",[2]Общая!I24," 
", [2]Общая!K24," ",[2]Общая!L24)</f>
        <v>Заец Алексей Сергеевич 
техник по монтажу и обслуживанию слаботочных систем 3 года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ремонтный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МУ ЦТО МОУ</v>
      </c>
      <c r="D36" s="6" t="str">
        <f>CONCATENATE([2]Общая!G25," ",[2]Общая!H25," ",[2]Общая!I25," 
", [2]Общая!K25," ",[2]Общая!L25)</f>
        <v>Рощин Виталий Алексеевич 
главный инженер 2 мес</v>
      </c>
      <c r="E36" s="7" t="str">
        <f>[2]Общая!M25</f>
        <v>внеочередная</v>
      </c>
      <c r="F36" s="7"/>
      <c r="G36" s="7" t="str">
        <f>[2]Общая!N25</f>
        <v>управленческий персонал</v>
      </c>
      <c r="H36" s="16" t="str">
        <f>[2]Общая!S25</f>
        <v>ПТЭТЭ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МУ ЦТО МОУ</v>
      </c>
      <c r="D37" s="6" t="str">
        <f>CONCATENATE([2]Общая!G26," ",[2]Общая!H26," ",[2]Общая!I26," 
", [2]Общая!K26," ",[2]Общая!L26)</f>
        <v>Жуков Павел Викторович 
главный специалист учета и потребления энергоресурсов 1 год  9 мес</v>
      </c>
      <c r="E37" s="7" t="str">
        <f>[2]Общая!M26</f>
        <v>очередная</v>
      </c>
      <c r="F37" s="7"/>
      <c r="G37" s="7" t="str">
        <f>[2]Общая!N26</f>
        <v>управленческий персонал</v>
      </c>
      <c r="H37" s="16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МБУ г.о.Серпухов"Жилищник"</v>
      </c>
      <c r="D38" s="6" t="str">
        <f>CONCATENATE([2]Общая!G27," ",[2]Общая!H27," ",[2]Общая!I27," 
", [2]Общая!K27," ",[2]Общая!L27)</f>
        <v>Столповский Александр  
Электромонтер по ремонту и обслуживанию электрооборудования 1 месяц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электротехнический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[2]Общая!E28</f>
        <v>АО "ЭталонСети"</v>
      </c>
      <c r="D39" s="6" t="str">
        <f>CONCATENATE([2]Общая!G28," ",[2]Общая!H28," ",[2]Общая!I28," 
", [2]Общая!K28," ",[2]Общая!L28)</f>
        <v>Чашников Евгений Владимирович 
Монтажник сантехнических систем и оборудования 	4го разряда																																								 8 лет</v>
      </c>
      <c r="E39" s="7" t="str">
        <f>[2]Общая!M28</f>
        <v>Внеочередная</v>
      </c>
      <c r="F39" s="7"/>
      <c r="G39" s="7" t="str">
        <f>[2]Общая!N28</f>
        <v>оперативно-ремонтный персонал</v>
      </c>
      <c r="H39" s="16" t="str">
        <f>[2]Общая!S28</f>
        <v>ПТЭТЭ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АО "ЭталонСети"</v>
      </c>
      <c r="D40" s="6" t="str">
        <f>CONCATENATE([2]Общая!G29," ",[2]Общая!H29," ",[2]Общая!I29," 
", [2]Общая!K29," ",[2]Общая!L29)</f>
        <v>Сорокин  Геннадий Николаевич 
Монтажник сантехнических систем и оборудования 	4го разряда																																								 4 года</v>
      </c>
      <c r="E40" s="7" t="str">
        <f>[2]Общая!M29</f>
        <v>Внеочередная</v>
      </c>
      <c r="F40" s="7"/>
      <c r="G40" s="7" t="str">
        <f>[2]Общая!N29</f>
        <v>оперативно-ремонтный персонал</v>
      </c>
      <c r="H40" s="16" t="str">
        <f>[2]Общая!S29</f>
        <v>ПТЭТЭ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"Каток в Березках"</v>
      </c>
      <c r="D41" s="6" t="str">
        <f>CONCATENATE([2]Общая!G30," ",[2]Общая!H30," ",[2]Общая!I30," 
", [2]Общая!K30," ",[2]Общая!L30)</f>
        <v>Пупликов Алексей Вячеславович 
Главный инженер 1 мес</v>
      </c>
      <c r="E41" s="7" t="str">
        <f>[2]Общая!M30</f>
        <v>первичная</v>
      </c>
      <c r="F41" s="7"/>
      <c r="G41" s="7" t="str">
        <f>[2]Общая!N30</f>
        <v>управленческий персонал</v>
      </c>
      <c r="H41" s="16" t="str">
        <f>[2]Общая!S30</f>
        <v>ПТЭТЭ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"РЕЗИДЕНТС МЕНЕДЖМЕНТ"</v>
      </c>
      <c r="D42" s="6" t="str">
        <f>CONCATENATE([2]Общая!G31," ",[2]Общая!H31," ",[2]Общая!I31," 
", [2]Общая!K31," ",[2]Общая!L31)</f>
        <v xml:space="preserve">Анпилогов Андрей Юрьевич 
Главный инженер </v>
      </c>
      <c r="E42" s="7" t="str">
        <f>[2]Общая!M31</f>
        <v>очередная</v>
      </c>
      <c r="F42" s="7"/>
      <c r="G42" s="7" t="str">
        <f>[2]Общая!N31</f>
        <v>руководящий работник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"РЕЗИДЕНТС МЕНЕДЖМЕНТ"</v>
      </c>
      <c r="D43" s="6" t="str">
        <f>CONCATENATE([2]Общая!G32," ",[2]Общая!H32," ",[2]Общая!I32," 
", [2]Общая!K32," ",[2]Общая!L32)</f>
        <v xml:space="preserve">Образцов Сергей Анатольевич 
Техник по эксплуатации зданий и ссоружений </v>
      </c>
      <c r="E43" s="7" t="str">
        <f>[2]Общая!M32</f>
        <v>очередная</v>
      </c>
      <c r="F43" s="7"/>
      <c r="G43" s="7" t="str">
        <f>[2]Общая!N32</f>
        <v>оперативно-ремонтный персонал</v>
      </c>
      <c r="H43" s="16" t="str">
        <f>[2]Общая!S32</f>
        <v>ПТЭТЭ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"РЕЗИДЕНТС МЕНЕДЖМЕНТ"</v>
      </c>
      <c r="D44" s="6" t="str">
        <f>CONCATENATE([2]Общая!G33," ",[2]Общая!H33," ",[2]Общая!I33," 
", [2]Общая!K33," ",[2]Общая!L33)</f>
        <v xml:space="preserve">Романюк Руслан Алексеевич 
Техник по обслуживанию зданий </v>
      </c>
      <c r="E44" s="7" t="str">
        <f>[2]Общая!M33</f>
        <v>очередная</v>
      </c>
      <c r="F44" s="7"/>
      <c r="G44" s="7" t="str">
        <f>[2]Общая!N33</f>
        <v>оперативно-ремонтный персонал</v>
      </c>
      <c r="H44" s="16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"РЕЗИДЕНТС МЕНЕДЖМЕНТ"</v>
      </c>
      <c r="D45" s="6" t="str">
        <f>CONCATENATE([2]Общая!G34," ",[2]Общая!H34," ",[2]Общая!I34," 
", [2]Общая!K34," ",[2]Общая!L34)</f>
        <v xml:space="preserve">Теперин Сергей Александрович 
Техник по эксплуатации зданий и ссоружений </v>
      </c>
      <c r="E45" s="7" t="str">
        <f>[2]Общая!M34</f>
        <v>первичная</v>
      </c>
      <c r="F45" s="7"/>
      <c r="G45" s="7" t="str">
        <f>[2]Общая!N34</f>
        <v>оперативно-ремонтный персонал</v>
      </c>
      <c r="H45" s="16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"Сен-Гобен Строительная Продукция Рус"</v>
      </c>
      <c r="D46" s="6" t="str">
        <f>CONCATENATE([2]Общая!G35," ",[2]Общая!H35," ",[2]Общая!I35," 
", [2]Общая!K35," ",[2]Общая!L35)</f>
        <v>Палагин Данила Артемович 
Электромеханик 1 мес</v>
      </c>
      <c r="E46" s="7" t="str">
        <f>[2]Общая!M35</f>
        <v>первичная</v>
      </c>
      <c r="F46" s="7" t="str">
        <f>[2]Общая!R35</f>
        <v>III до и выше 1000 В</v>
      </c>
      <c r="G46" s="7" t="str">
        <f>[2]Общая!N35</f>
        <v>оперативно-ремонтный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«СТАРТЕН»</v>
      </c>
      <c r="D47" s="6" t="str">
        <f>CONCATENATE([2]Общая!G36," ",[2]Общая!H36," ",[2]Общая!I36," 
", [2]Общая!K36," ",[2]Общая!L36)</f>
        <v>Прутников Александр Владимирович 
Главный инженер 9 мес.</v>
      </c>
      <c r="E47" s="7" t="str">
        <f>[2]Общая!M36</f>
        <v>внеочередная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«СТАРТЕН»</v>
      </c>
      <c r="D48" s="6" t="str">
        <f>CONCATENATE([2]Общая!G37," ",[2]Общая!H37," ",[2]Общая!I37," 
", [2]Общая!K37," ",[2]Общая!L37)</f>
        <v>Шарденков Дмитрий Анатольевич 
Директор департамента лифтового хозяйства 6 мес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«СТАРТЕН»</v>
      </c>
      <c r="D49" s="6" t="str">
        <f>CONCATENATE([2]Общая!G38," ",[2]Общая!H38," ",[2]Общая!I38," 
", [2]Общая!K38," ",[2]Общая!L38)</f>
        <v>Пожидаев Роман  Игоревич 
Руководитель проекта 3 мес.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"СП ЖЭК"</v>
      </c>
      <c r="D50" s="6" t="str">
        <f>CONCATENATE([2]Общая!G39," ",[2]Общая!H39," ",[2]Общая!I39," 
", [2]Общая!K39," ",[2]Общая!L39)</f>
        <v>Боровик Вячеслав Николаевич 
генеральный директор 15 лет 8 мес.</v>
      </c>
      <c r="E50" s="7" t="str">
        <f>[2]Общая!M39</f>
        <v>очередная</v>
      </c>
      <c r="F50" s="7"/>
      <c r="G50" s="7" t="str">
        <f>[2]Общая!N39</f>
        <v>административно-технический персонал</v>
      </c>
      <c r="H50" s="16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"Гранит"</v>
      </c>
      <c r="D51" s="6" t="str">
        <f>CONCATENATE([2]Общая!G40," ",[2]Общая!H40," ",[2]Общая!I40," 
", [2]Общая!K40," ",[2]Общая!L40)</f>
        <v>Дудник Игорь Валентинович 
Главный инженер 1 мес</v>
      </c>
      <c r="E51" s="7" t="str">
        <f>[2]Общая!M40</f>
        <v>первичная</v>
      </c>
      <c r="F51" s="7"/>
      <c r="G51" s="7" t="str">
        <f>[2]Общая!N40</f>
        <v>административно-технический персонал</v>
      </c>
      <c r="H51" s="16" t="str">
        <f>[2]Общая!S40</f>
        <v>ПТЭТЭ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АО "Парк Авеню моторс"</v>
      </c>
      <c r="D52" s="6" t="str">
        <f>CONCATENATE([2]Общая!G41," ",[2]Общая!H41," ",[2]Общая!I41," 
", [2]Общая!K41," ",[2]Общая!L41)</f>
        <v>Кузнецов Александр Владимирович 
Начальник отдела технической эксплуатации 3 года 5 месяцев</v>
      </c>
      <c r="E52" s="7" t="str">
        <f>[2]Общая!M41</f>
        <v>очередная</v>
      </c>
      <c r="F52" s="7" t="str">
        <f>[2]Общая!R41</f>
        <v>IV до и выше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АО "Парк Авеню моторс"</v>
      </c>
      <c r="D53" s="6" t="str">
        <f>CONCATENATE([2]Общая!G42," ",[2]Общая!H42," ",[2]Общая!I42," 
", [2]Общая!K42," ",[2]Общая!L42)</f>
        <v>Сазонов Александр Аркадьевич 
Инженер-электрик 15 лет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"Парк Авеню моторс"</v>
      </c>
      <c r="D54" s="6" t="str">
        <f>CONCATENATE([2]Общая!G43," ",[2]Общая!H43," ",[2]Общая!I43," 
", [2]Общая!K43," ",[2]Общая!L43)</f>
        <v>Семёнов Александр Авенирович 
Техник-электрик 2 года 11 месяцев</v>
      </c>
      <c r="E54" s="7" t="str">
        <f>[2]Общая!M43</f>
        <v>внеочередная</v>
      </c>
      <c r="F54" s="7" t="str">
        <f>[2]Общая!R43</f>
        <v>IV до и выше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МБУ ДО "СШ "Русский медведь"</v>
      </c>
      <c r="D55" s="6" t="str">
        <f>CONCATENATE([2]Общая!G44," ",[2]Общая!H44," ",[2]Общая!I44," 
", [2]Общая!K44," ",[2]Общая!L44)</f>
        <v>Авдеев Сергей Николаевич 
Специалист по подготовке спортивного инвентаря 8 лет</v>
      </c>
      <c r="E55" s="7" t="str">
        <f>[2]Общая!M44</f>
        <v>очередная</v>
      </c>
      <c r="F55" s="7"/>
      <c r="G55" s="7" t="str">
        <f>[2]Общая!N44</f>
        <v>специалист</v>
      </c>
      <c r="H55" s="16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ОАО "Новомосковский технопарк"</v>
      </c>
      <c r="D56" s="6" t="str">
        <f>CONCATENATE([2]Общая!G45," ",[2]Общая!H45," ",[2]Общая!I45," 
", [2]Общая!K45," ",[2]Общая!L45)</f>
        <v xml:space="preserve">Колесник Олег Николаевич 
Заместитель генерального директора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ОАО "Новомосковский технопарк"</v>
      </c>
      <c r="D57" s="6" t="str">
        <f>CONCATENATE([2]Общая!G46," ",[2]Общая!H46," ",[2]Общая!I46," 
", [2]Общая!K46," ",[2]Общая!L46)</f>
        <v xml:space="preserve">Халнков Артур Абдулхалугович 
начальник транспортного цеха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ОАО "Новомосковский технопарк"</v>
      </c>
      <c r="D58" s="6" t="str">
        <f>CONCATENATE([2]Общая!G47," ",[2]Общая!H47," ",[2]Общая!I47," 
", [2]Общая!K47," ",[2]Общая!L47)</f>
        <v xml:space="preserve">Хасанов Кодир Атаханович 
начальник энергоцеха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ОАО "Новомосковский технопарк"</v>
      </c>
      <c r="D59" s="6" t="str">
        <f>CONCATENATE([2]Общая!G48," ",[2]Общая!H48," ",[2]Общая!I48," 
", [2]Общая!K48," ",[2]Общая!L48)</f>
        <v xml:space="preserve">Жнакин Вячеслав Михайлович 
слесарь водоподготовки </v>
      </c>
      <c r="E59" s="7" t="str">
        <f>[2]Общая!M48</f>
        <v>очередная</v>
      </c>
      <c r="F59" s="7" t="str">
        <f>[2]Общая!R48</f>
        <v>II до 1000 В</v>
      </c>
      <c r="G59" s="7" t="str">
        <f>[2]Общая!N48</f>
        <v>ремонтный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ОАО "Новомосковский технопарк"</v>
      </c>
      <c r="D60" s="6" t="str">
        <f>CONCATENATE([2]Общая!G49," ",[2]Общая!H49," ",[2]Общая!I49," 
", [2]Общая!K49," ",[2]Общая!L49)</f>
        <v xml:space="preserve">Сысосв Сергей Васильевич 
старший электромонтер по ремонту и обслуживанию электрооборудования </v>
      </c>
      <c r="E60" s="7" t="str">
        <f>[2]Общая!M49</f>
        <v>очередная</v>
      </c>
      <c r="F60" s="7" t="str">
        <f>[2]Общая!R49</f>
        <v>III до и выше 1000 В</v>
      </c>
      <c r="G60" s="7" t="str">
        <f>[2]Общая!N49</f>
        <v>ремонтный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ОАО "Новомосковский технопарк"</v>
      </c>
      <c r="D61" s="6" t="str">
        <f>CONCATENATE([2]Общая!G50," ",[2]Общая!H50," ",[2]Общая!I50," 
", [2]Общая!K50," ",[2]Общая!L50)</f>
        <v xml:space="preserve">Путов Сергей Петрович 
Электромонтер по ремонту и обслуживанию электрооборудования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оперативно-ремонтный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ОАО "Новомосковский технопарк"</v>
      </c>
      <c r="D62" s="6" t="str">
        <f>CONCATENATE([2]Общая!G51," ",[2]Общая!H51," ",[2]Общая!I51," 
", [2]Общая!K51," ",[2]Общая!L51)</f>
        <v xml:space="preserve">Воронцов Дмитрий Валерьевич 
электрогазосварщик, занятый на резке и ручной сварке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оперативно-ремонтный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ОАО "Новомосковский технопарк"</v>
      </c>
      <c r="D63" s="6" t="str">
        <f>CONCATENATE([2]Общая!G52," ",[2]Общая!H52," ",[2]Общая!I52," 
", [2]Общая!K52," ",[2]Общая!L52)</f>
        <v xml:space="preserve">Талыбов Узенр Рашидович 
тракторист-машинист сельскохозяйственного производства </v>
      </c>
      <c r="E63" s="7" t="str">
        <f>[2]Общая!M52</f>
        <v>очередная</v>
      </c>
      <c r="F63" s="7" t="str">
        <f>[2]Общая!R52</f>
        <v>II до 1000 В</v>
      </c>
      <c r="G63" s="7" t="str">
        <f>[2]Общая!N52</f>
        <v>ремонтный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ОАО "Новомосковский технопарк"</v>
      </c>
      <c r="D64" s="6" t="str">
        <f>CONCATENATE([2]Общая!G53," ",[2]Общая!H53," ",[2]Общая!I53," 
", [2]Общая!K53," ",[2]Общая!L53)</f>
        <v xml:space="preserve">Мирзоев Чингиз Русланович 
слесарь-сантехник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оперативно-ремонтный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"Каменный век"</v>
      </c>
      <c r="D65" s="6" t="str">
        <f>CONCATENATE([2]Общая!G54," ",[2]Общая!H54," ",[2]Общая!I54," 
", [2]Общая!K54," ",[2]Общая!L54)</f>
        <v>Евстигнеев Роман Николаевич 
Главный инженер 21 лет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"Каменный век"</v>
      </c>
      <c r="D66" s="6" t="str">
        <f>CONCATENATE([2]Общая!G55," ",[2]Общая!H55," ",[2]Общая!I55," 
", [2]Общая!K55," ",[2]Общая!L55)</f>
        <v>Егоров Денис Александрович 
Заместитель главного инженера 5 года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ЧОУ ДПО "Учебный центр ПАО "Газпром"</v>
      </c>
      <c r="D67" s="6" t="str">
        <f>CONCATENATE([2]Общая!G56," ",[2]Общая!H56," ",[2]Общая!I56," 
", [2]Общая!K56," ",[2]Общая!L56)</f>
        <v>Федоров Евгений  Олегович 
слесарь-электрик по ремонту электрооборудования 1 месяц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"МООН-ДИЗАЙН"</v>
      </c>
      <c r="D68" s="6" t="str">
        <f>CONCATENATE([2]Общая!G57," ",[2]Общая!H57," ",[2]Общая!I57," 
", [2]Общая!K57," ",[2]Общая!L57)</f>
        <v>Власов Вадим Евгеньевич 
Слесарь аварийно-восстановительных работ 10 лет 3 мес</v>
      </c>
      <c r="E68" s="7" t="str">
        <f>[2]Общая!M57</f>
        <v>очередная</v>
      </c>
      <c r="F68" s="7" t="str">
        <f>[2]Общая!R57</f>
        <v>II до 1000 В</v>
      </c>
      <c r="G68" s="7" t="str">
        <f>[2]Общая!N57</f>
        <v xml:space="preserve">оперативно-ремонтный персонал 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"МООН-ДИЗАЙН"</v>
      </c>
      <c r="D69" s="6" t="str">
        <f>CONCATENATE([2]Общая!G58," ",[2]Общая!H58," ",[2]Общая!I58," 
", [2]Общая!K58," ",[2]Общая!L58)</f>
        <v>Гребенюк Максим Иванович 
Инженер по контрольно-измерительным приборам и автоматике 4 лет 7 мес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ремонтный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"МООН-ДИЗАЙН"</v>
      </c>
      <c r="D70" s="6" t="str">
        <f>CONCATENATE([2]Общая!G59," ",[2]Общая!H59," ",[2]Общая!I59," 
", [2]Общая!K59," ",[2]Общая!L59)</f>
        <v>Жемков Алексей  Владимирович 
Электромонтер 10 лет 5 мес</v>
      </c>
      <c r="E70" s="7" t="str">
        <f>[2]Общая!M59</f>
        <v>очередная</v>
      </c>
      <c r="F70" s="7" t="str">
        <f>[2]Общая!R59</f>
        <v>IV до и выше 1000 В</v>
      </c>
      <c r="G70" s="7" t="str">
        <f>[2]Общая!N59</f>
        <v xml:space="preserve">оперативно-ремонтный персонал 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"КАРБОЛИТ"</v>
      </c>
      <c r="D71" s="6" t="str">
        <f>CONCATENATE([2]Общая!G60," ",[2]Общая!H60," ",[2]Общая!I60," 
", [2]Общая!K60," ",[2]Общая!L60)</f>
        <v>Варенкин  Константин  Сергеевич 
Заместитель управляющего директора – Технический директор 7 лет</v>
      </c>
      <c r="E71" s="7" t="str">
        <f>[2]Общая!M60</f>
        <v>очередная</v>
      </c>
      <c r="F71" s="7"/>
      <c r="G71" s="7" t="str">
        <f>[2]Общая!N60</f>
        <v>руководящий работник</v>
      </c>
      <c r="H71" s="16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Валерия</v>
      </c>
      <c r="D72" s="6" t="str">
        <f>CONCATENATE([2]Общая!G61," ",[2]Общая!H61," ",[2]Общая!I61," 
", [2]Общая!K61," ",[2]Общая!L61)</f>
        <v>Канарченко Александр Валерьевич 
Механик-электрик 2</v>
      </c>
      <c r="E72" s="7" t="str">
        <f>[2]Общая!M61</f>
        <v>внеочередная</v>
      </c>
      <c r="F72" s="7" t="str">
        <f>[2]Общая!R61</f>
        <v>II до и выше 1000 В</v>
      </c>
      <c r="G72" s="7" t="str">
        <f>[2]Общая!N61</f>
        <v>электротехнический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"345 МЗ"</v>
      </c>
      <c r="D73" s="6" t="str">
        <f>CONCATENATE([2]Общая!G62," ",[2]Общая!H62," ",[2]Общая!I62," 
", [2]Общая!K62," ",[2]Общая!L62)</f>
        <v>Прокофьев Роман Александрович 
заместитель начальника 1 месяц</v>
      </c>
      <c r="E73" s="7" t="str">
        <f>[2]Общая!M62</f>
        <v>первичная</v>
      </c>
      <c r="F73" s="7"/>
      <c r="G73" s="7" t="str">
        <f>[2]Общая!N62</f>
        <v>руководящий работник</v>
      </c>
      <c r="H73" s="16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"ПРОМТЕХКОМПЛЕКТ"</v>
      </c>
      <c r="D74" s="6" t="str">
        <f>CONCATENATE([2]Общая!G63," ",[2]Общая!H63," ",[2]Общая!I63," 
", [2]Общая!K63," ",[2]Общая!L63)</f>
        <v>Соловьев Сергей Николаевич 
Руководитель транспортного отдела 1 год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"ПРОМТЕХКОМПЛЕКТ"</v>
      </c>
      <c r="D75" s="6" t="str">
        <f>CONCATENATE([2]Общая!G64," ",[2]Общая!H64," ",[2]Общая!I64," 
", [2]Общая!K64," ",[2]Общая!L64)</f>
        <v>Аржанов Андрей Михайлович 
Инженер  1 год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"ПРОМТЕХКОМПЛЕКТ"</v>
      </c>
      <c r="D76" s="6" t="str">
        <f>CONCATENATE([2]Общая!G65," ",[2]Общая!H65," ",[2]Общая!I65," 
", [2]Общая!K65," ",[2]Общая!L65)</f>
        <v>Чиглинцев Максим Сергеевич 
Сервисный инженер 1 год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"ПРОМТЕХКОМПЛЕКТ"</v>
      </c>
      <c r="D77" s="6" t="str">
        <f>CONCATENATE([2]Общая!G66," ",[2]Общая!H66," ",[2]Общая!I66," 
", [2]Общая!K66," ",[2]Общая!L66)</f>
        <v>Кузнецов Алексей Юрьевич 
Инженер - электрик 1 год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"НПП "Сапфир"</v>
      </c>
      <c r="D78" s="6" t="str">
        <f>CONCATENATE([2]Общая!G67," ",[2]Общая!H67," ",[2]Общая!I67," 
", [2]Общая!K67," ",[2]Общая!L67)</f>
        <v>Кузнецов Сергей Валентинович 
Наладчик технологического оборудования 8 лет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вспомогательный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"НПП "Сапфир"</v>
      </c>
      <c r="D79" s="6" t="str">
        <f>CONCATENATE([2]Общая!G68," ",[2]Общая!H68," ",[2]Общая!I68," 
", [2]Общая!K68," ",[2]Общая!L68)</f>
        <v>Маргачев  Валерий  Викторович 
Сборщик изделий электронной техники 4 года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вспомогательный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«Развитие»</v>
      </c>
      <c r="D80" s="6" t="str">
        <f>CONCATENATE([2]Общая!G69," ",[2]Общая!H69," ",[2]Общая!I69," 
", [2]Общая!K69," ",[2]Общая!L69)</f>
        <v>Фатьян Руслан Григорьевич 
Начальник котельной 2,5 года</v>
      </c>
      <c r="E80" s="7" t="str">
        <f>[2]Общая!M69</f>
        <v>внеочередная</v>
      </c>
      <c r="F80" s="7" t="str">
        <f>[2]Общая!R69</f>
        <v>III до и выше 1000 В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"Элком-Электро"</v>
      </c>
      <c r="D81" s="6" t="str">
        <f>CONCATENATE([2]Общая!G70," ",[2]Общая!H70," ",[2]Общая!I70," 
", [2]Общая!K70," ",[2]Общая!L70)</f>
        <v>Кукушкин  Денис  Иванович 
Руководитель отдела охраны труда  1 месяц</v>
      </c>
      <c r="E81" s="7" t="str">
        <f>[2]Общая!M70</f>
        <v>первичная</v>
      </c>
      <c r="F81" s="7" t="str">
        <f>[2]Общая!R70</f>
        <v>IV до 1000 В</v>
      </c>
      <c r="G81" s="7" t="str">
        <f>[2]Общая!N70</f>
        <v>специалисты по охране труда, контролирующие электроустановки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УК "Вдохновение"</v>
      </c>
      <c r="D82" s="6" t="str">
        <f>CONCATENATE([2]Общая!G71," ",[2]Общая!H71," ",[2]Общая!I71," 
", [2]Общая!K71," ",[2]Общая!L71)</f>
        <v>Иванов Алексей Юрьевич 
Дежурный техник более года</v>
      </c>
      <c r="E82" s="7" t="str">
        <f>[2]Общая!M71</f>
        <v>очередная</v>
      </c>
      <c r="F82" s="7"/>
      <c r="G82" s="7" t="str">
        <f>[2]Общая!N71</f>
        <v>оперативно-ремонтный персонал</v>
      </c>
      <c r="H82" s="16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УК "Вдохновение"</v>
      </c>
      <c r="D83" s="6" t="str">
        <f>CONCATENATE([2]Общая!G72," ",[2]Общая!H72," ",[2]Общая!I72," 
", [2]Общая!K72," ",[2]Общая!L72)</f>
        <v>Иванов Андрей Юрьевич 
Дежурный техник более года</v>
      </c>
      <c r="E83" s="7" t="str">
        <f>[2]Общая!M72</f>
        <v>очередная</v>
      </c>
      <c r="F83" s="7"/>
      <c r="G83" s="7" t="str">
        <f>[2]Общая!N72</f>
        <v>оперативно-ремонтный персонал</v>
      </c>
      <c r="H83" s="16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УК "Вдохновение"</v>
      </c>
      <c r="D84" s="6" t="str">
        <f>CONCATENATE([2]Общая!G73," ",[2]Общая!H73," ",[2]Общая!I73," 
", [2]Общая!K73," ",[2]Общая!L73)</f>
        <v>Сарайкин Сергей Иванович 
Дежурный техник более года</v>
      </c>
      <c r="E84" s="7" t="str">
        <f>[2]Общая!M73</f>
        <v>очередная</v>
      </c>
      <c r="F84" s="7"/>
      <c r="G84" s="7" t="str">
        <f>[2]Общая!N73</f>
        <v>оперативно-ремонтный персонал</v>
      </c>
      <c r="H84" s="16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УК "Вдохновение"</v>
      </c>
      <c r="D85" s="6" t="str">
        <f>CONCATENATE([2]Общая!G74," ",[2]Общая!H74," ",[2]Общая!I74," 
", [2]Общая!K74," ",[2]Общая!L74)</f>
        <v>Фомин Александр Николаевич 
Дежурный техник более года</v>
      </c>
      <c r="E85" s="7" t="str">
        <f>[2]Общая!M74</f>
        <v>очередная</v>
      </c>
      <c r="F85" s="7"/>
      <c r="G85" s="7" t="str">
        <f>[2]Общая!N74</f>
        <v>оперативно-ремонтный персонал</v>
      </c>
      <c r="H85" s="16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УК "Вдохновение"</v>
      </c>
      <c r="D86" s="6" t="str">
        <f>CONCATENATE([2]Общая!G75," ",[2]Общая!H75," ",[2]Общая!I75," 
", [2]Общая!K75," ",[2]Общая!L75)</f>
        <v>Коломенцев Владимир Викторович 
Дежурный техник более года</v>
      </c>
      <c r="E86" s="7" t="str">
        <f>[2]Общая!M75</f>
        <v>очередная</v>
      </c>
      <c r="F86" s="7"/>
      <c r="G86" s="7" t="str">
        <f>[2]Общая!N75</f>
        <v>оперативно-ремонтный персонал</v>
      </c>
      <c r="H86" s="16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УК "Вдохновение"</v>
      </c>
      <c r="D87" s="6" t="str">
        <f>CONCATENATE([2]Общая!G76," ",[2]Общая!H76," ",[2]Общая!I76," 
", [2]Общая!K76," ",[2]Общая!L76)</f>
        <v>Удалов Антон Павлович 
Главный инженер более года</v>
      </c>
      <c r="E87" s="7" t="str">
        <f>[2]Общая!M76</f>
        <v>очередная</v>
      </c>
      <c r="F87" s="7"/>
      <c r="G87" s="7" t="str">
        <f>[2]Общая!N76</f>
        <v>управленческий персонал</v>
      </c>
      <c r="H87" s="16" t="str">
        <f>[2]Общая!S76</f>
        <v>ПТЭТЭ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ЗАО "ТРАНСВАЛ"</v>
      </c>
      <c r="D88" s="6" t="str">
        <f>CONCATENATE([2]Общая!G77," ",[2]Общая!H77," ",[2]Общая!I77," 
", [2]Общая!K77," ",[2]Общая!L77)</f>
        <v>Кукушкин  Денис  Иванович 
Руководитель отдела охраны труда 1 месяц</v>
      </c>
      <c r="E88" s="7" t="str">
        <f>[2]Общая!M77</f>
        <v>первичная</v>
      </c>
      <c r="F88" s="7" t="str">
        <f>[2]Общая!R77</f>
        <v>IV до 1000 В</v>
      </c>
      <c r="G88" s="7" t="str">
        <f>[2]Общая!N77</f>
        <v>специалисты по охране труда, контролирующие электроустановки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"УЗТПА"</v>
      </c>
      <c r="D89" s="6" t="str">
        <f>CONCATENATE([2]Общая!G78," ",[2]Общая!H78," ",[2]Общая!I78," 
", [2]Общая!K78," ",[2]Общая!L78)</f>
        <v>Паршенцев Алексей Анатольевич 
Инженер-технолог 6 лет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"СНБ ИНВЕСТ"</v>
      </c>
      <c r="D90" s="6" t="str">
        <f>CONCATENATE([2]Общая!G79," ",[2]Общая!H79," ",[2]Общая!I79," 
", [2]Общая!K79," ",[2]Общая!L79)</f>
        <v>Максюк Юрий Алексеевич 
Заместитель главного энергетика 2 года  09 месяцев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"Элком-Электрощит"</v>
      </c>
      <c r="D91" s="6" t="str">
        <f>CONCATENATE([2]Общая!G80," ",[2]Общая!H80," ",[2]Общая!I80," 
", [2]Общая!K80," ",[2]Общая!L80)</f>
        <v>Кукушкин  Денис  Иванович 
Руководитель отдела охраны труда 1 месяц</v>
      </c>
      <c r="E91" s="7" t="str">
        <f>[2]Общая!M80</f>
        <v>первичная</v>
      </c>
      <c r="F91" s="7" t="str">
        <f>[2]Общая!R80</f>
        <v>IV до 1000 В</v>
      </c>
      <c r="G91" s="7" t="str">
        <f>[2]Общая!N80</f>
        <v>специалисты по охране труда, контролирующие электроустановки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"АЛЬПЫ - ГОЛЬФ"</v>
      </c>
      <c r="D92" s="6" t="str">
        <f>CONCATENATE([2]Общая!G81," ",[2]Общая!H81," ",[2]Общая!I81," 
", [2]Общая!K81," ",[2]Общая!L81)</f>
        <v>Кузовков Анатолий Игоревич 
Главный инженер/энергетик 15лет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"АЛЬПЫ - ГОЛЬФ"</v>
      </c>
      <c r="D93" s="6" t="str">
        <f>CONCATENATE([2]Общая!G82," ",[2]Общая!H82," ",[2]Общая!I82," 
", [2]Общая!K82," ",[2]Общая!L82)</f>
        <v>Сорокин Сергей Викторович 
Технический директор. 1год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МУДО Удельнинский ЦВР</v>
      </c>
      <c r="D94" s="6" t="str">
        <f>CONCATENATE([2]Общая!G83," ",[2]Общая!H83," ",[2]Общая!I83," 
", [2]Общая!K83," ",[2]Общая!L83)</f>
        <v>Некрасова Светлана  Викторовна 
Заместитель директора по АХЧ 16 лет</v>
      </c>
      <c r="E94" s="7" t="str">
        <f>[2]Общая!M83</f>
        <v>очередная</v>
      </c>
      <c r="F94" s="7"/>
      <c r="G94" s="7" t="str">
        <f>[2]Общая!N83</f>
        <v>управленческий персонал</v>
      </c>
      <c r="H94" s="16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МУДО Удельнинский ЦВР</v>
      </c>
      <c r="D95" s="6" t="str">
        <f>CONCATENATE([2]Общая!G84," ",[2]Общая!H84," ",[2]Общая!I84," 
", [2]Общая!K84," ",[2]Общая!L84)</f>
        <v>Волкова Жанна Юрьевна 
Заведующий хозяйством 4 года</v>
      </c>
      <c r="E95" s="7" t="str">
        <f>[2]Общая!M84</f>
        <v>очередная</v>
      </c>
      <c r="F95" s="7"/>
      <c r="G95" s="7" t="str">
        <f>[2]Общая!N84</f>
        <v>управленческий персонал</v>
      </c>
      <c r="H95" s="16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НПП "КлАСС"</v>
      </c>
      <c r="D96" s="6" t="str">
        <f>CONCATENATE([2]Общая!G85," ",[2]Общая!H85," ",[2]Общая!I85," 
", [2]Общая!K85," ",[2]Общая!L85)</f>
        <v>Антонов  Михаил  Сергеевич 
Главный энергетик 1 г. 6 м.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АО НПП "КлАСС"</v>
      </c>
      <c r="D97" s="6" t="str">
        <f>CONCATENATE([2]Общая!G86," ",[2]Общая!H86," ",[2]Общая!I86," 
", [2]Общая!K86," ",[2]Общая!L86)</f>
        <v>Хольнов  Алексей  Геннадьевич 
Заместитель главного инженера  1 г. 9 м.</v>
      </c>
      <c r="E97" s="7" t="str">
        <f>[2]Общая!M86</f>
        <v>очередная</v>
      </c>
      <c r="F97" s="7" t="str">
        <f>[2]Общая!R86</f>
        <v>IV до и выше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АО НПП "КлАСС"</v>
      </c>
      <c r="D98" s="6" t="str">
        <f>CONCATENATE([2]Общая!G87," ",[2]Общая!H87," ",[2]Общая!I87," 
", [2]Общая!K87," ",[2]Общая!L87)</f>
        <v>Попов  Юрий  Анатольевич 
Инженер - энергетик 0 л. 6 м.</v>
      </c>
      <c r="E98" s="7" t="str">
        <f>[2]Общая!M87</f>
        <v>первичная</v>
      </c>
      <c r="F98" s="7" t="str">
        <f>[2]Общая!R87</f>
        <v>II до и выше 1000 В</v>
      </c>
      <c r="G98" s="7" t="str">
        <f>[2]Общая!N87</f>
        <v>административно-технический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"Здоровье +"</v>
      </c>
      <c r="D99" s="6" t="str">
        <f>CONCATENATE([2]Общая!G88," ",[2]Общая!H88," ",[2]Общая!I88," 
", [2]Общая!K88," ",[2]Общая!L88)</f>
        <v>Шалонин Сергей Евгеньевич 
инженер-механик 1</v>
      </c>
      <c r="E99" s="7" t="str">
        <f>[2]Общая!M88</f>
        <v>внеочередная</v>
      </c>
      <c r="F99" s="7" t="str">
        <f>[2]Общая!R88</f>
        <v>III до 1000 В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ПК "ПРАБО"</v>
      </c>
      <c r="D100" s="6" t="str">
        <f>CONCATENATE([2]Общая!G89," ",[2]Общая!H89," ",[2]Общая!I89," 
", [2]Общая!K89," ",[2]Общая!L89)</f>
        <v>Ярыгин Григорий Иванович 
Водитель ричтрака 7 лет 8 мес.</v>
      </c>
      <c r="E100" s="7" t="str">
        <f>[2]Общая!M89</f>
        <v>очередная</v>
      </c>
      <c r="F100" s="7" t="str">
        <f>[2]Общая!R89</f>
        <v>II до 1000 В</v>
      </c>
      <c r="G100" s="7" t="str">
        <f>[2]Общая!N89</f>
        <v>оперативно-ремонтный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"ФИРМА "ЗЕВС-СЕРВИС"</v>
      </c>
      <c r="D101" s="6" t="str">
        <f>CONCATENATE([2]Общая!G90," ",[2]Общая!H90," ",[2]Общая!I90," 
", [2]Общая!K90," ",[2]Общая!L90)</f>
        <v xml:space="preserve">Лужецкий Максим Александрович 
Главный инженер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"ФИРМА "ЗЕВС-СЕРВИС"</v>
      </c>
      <c r="D102" s="6" t="str">
        <f>CONCATENATE([2]Общая!G91," ",[2]Общая!H91," ",[2]Общая!I91," 
", [2]Общая!K91," ",[2]Общая!L91)</f>
        <v xml:space="preserve">Мироненко Вячеслав Сергеевич 
Начальник сервисной службы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ИП  Матвеев Дмитрий Дмитриевич</v>
      </c>
      <c r="D103" s="6" t="str">
        <f>CONCATENATE([2]Общая!G92," ",[2]Общая!H92," ",[2]Общая!I92," 
", [2]Общая!K92," ",[2]Общая!L92)</f>
        <v>Зубов  Антон  Евгеньевич 
Ведущий мастер монтажных работ 1год 9 мес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ИП  Матвеев Дмитрий Дмитриевич</v>
      </c>
      <c r="D104" s="6" t="str">
        <f>CONCATENATE([2]Общая!G93," ",[2]Общая!H93," ",[2]Общая!I93," 
", [2]Общая!K93," ",[2]Общая!L93)</f>
        <v>Сокирко  Эдуард  Викторович 
Мастер монтажных работ 8 мес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"ФОРТЕКС &amp; Ко"</v>
      </c>
      <c r="D105" s="6" t="str">
        <f>CONCATENATE([2]Общая!G94," ",[2]Общая!H94," ",[2]Общая!I94," 
", [2]Общая!K94," ",[2]Общая!L94)</f>
        <v>Тимошенков Михаил Николаевич 
Главный инженер 5 лет</v>
      </c>
      <c r="E105" s="7" t="str">
        <f>[2]Общая!M94</f>
        <v>первичная</v>
      </c>
      <c r="F105" s="7"/>
      <c r="G105" s="7" t="str">
        <f>[2]Общая!N94</f>
        <v>руководящий работник</v>
      </c>
      <c r="H105" s="16" t="str">
        <f>[2]Общая!S94</f>
        <v>ПТЭТЭ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"ФОРТЕКС &amp; Ко"</v>
      </c>
      <c r="D106" s="6" t="str">
        <f>CONCATENATE([2]Общая!G95," ",[2]Общая!H95," ",[2]Общая!I95," 
", [2]Общая!K95," ",[2]Общая!L95)</f>
        <v>Порывалов  Дмитрий Валентинович 
Главный энергетик 2 мес</v>
      </c>
      <c r="E106" s="7" t="str">
        <f>[2]Общая!M95</f>
        <v>первичная</v>
      </c>
      <c r="F106" s="7"/>
      <c r="G106" s="7" t="str">
        <f>[2]Общая!N95</f>
        <v>руководящий работник</v>
      </c>
      <c r="H106" s="16" t="str">
        <f>[2]Общая!S95</f>
        <v>ПТЭТЭ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"Синергия Импорт"</v>
      </c>
      <c r="D107" s="6" t="str">
        <f>CONCATENATE([2]Общая!G96," ",[2]Общая!H96," ",[2]Общая!I96," 
", [2]Общая!K96," ",[2]Общая!L96)</f>
        <v>Хасанов Рафаэль Радикович 
Начальник таможенного склада 2 года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административно-технический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"Синергия Импорт"</v>
      </c>
      <c r="D108" s="6" t="str">
        <f>CONCATENATE([2]Общая!G97," ",[2]Общая!H97," ",[2]Общая!I97," 
", [2]Общая!K97," ",[2]Общая!L97)</f>
        <v>Набока Иван Михайлович 
Техник по эксплуатации 3 года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"Синергия Импорт"</v>
      </c>
      <c r="D109" s="6" t="str">
        <f>CONCATENATE([2]Общая!G98," ",[2]Общая!H98," ",[2]Общая!I98," 
", [2]Общая!K98," ",[2]Общая!L98)</f>
        <v>Фетисов  Михаил Сергеевич 
Техник по эксплуатации 1 мес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оперативно-ремонтный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ФГАНУ НИИХП</v>
      </c>
      <c r="D110" s="6" t="str">
        <f>CONCATENATE([2]Общая!G99," ",[2]Общая!H99," ",[2]Общая!I99," 
", [2]Общая!K99," ",[2]Общая!L99)</f>
        <v xml:space="preserve">Кружков Василий Владимирович 
Инженер-электрик </v>
      </c>
      <c r="E110" s="7" t="str">
        <f>[2]Общая!M99</f>
        <v>внеочередная</v>
      </c>
      <c r="F110" s="7" t="str">
        <f>[2]Общая!R99</f>
        <v>IV до 1000 В</v>
      </c>
      <c r="G110" s="7" t="str">
        <f>[2]Общая!N99</f>
        <v>оперативно-ремонтный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 "Всегда с нами"</v>
      </c>
      <c r="D111" s="6" t="str">
        <f>CONCATENATE([2]Общая!G100," ",[2]Общая!H100," ",[2]Общая!I100," 
", [2]Общая!K100," ",[2]Общая!L100)</f>
        <v>Сальников Дмитрий Валерьевич 
электромонтер  10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оперативно-ремонтный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 "Всегда с нами"</v>
      </c>
      <c r="D112" s="6" t="str">
        <f>CONCATENATE([2]Общая!G101," ",[2]Общая!H101," ",[2]Общая!I101," 
", [2]Общая!K101," ",[2]Общая!L101)</f>
        <v>Овчиников Сергей Юрьевич 
электромонтер  6</v>
      </c>
      <c r="E112" s="7" t="str">
        <f>[2]Общая!M101</f>
        <v>первичная</v>
      </c>
      <c r="F112" s="7" t="str">
        <f>[2]Общая!R101</f>
        <v>III до 1000 В</v>
      </c>
      <c r="G112" s="7" t="str">
        <f>[2]Общая!N101</f>
        <v>оперативно-ремонтный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ООО "МАРНИКС"</v>
      </c>
      <c r="D113" s="6" t="str">
        <f>CONCATENATE([2]Общая!G102," ",[2]Общая!H102," ",[2]Общая!I102," 
", [2]Общая!K102," ",[2]Общая!L102)</f>
        <v>Гусарова  Екатерина   Александровна 
руководитель КРО 4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"МАРНИКС"</v>
      </c>
      <c r="D114" s="6" t="str">
        <f>CONCATENATE([2]Общая!G103," ",[2]Общая!H103," ",[2]Общая!I103," 
", [2]Общая!K103," ",[2]Общая!L103)</f>
        <v>Первушина  Надежда   Валентиновна 
старший смены 3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"МАРНИКС"</v>
      </c>
      <c r="D115" s="6" t="str">
        <f>CONCATENATE([2]Общая!G104," ",[2]Общая!H104," ",[2]Общая!I104," 
", [2]Общая!K104," ",[2]Общая!L104)</f>
        <v>Тимофеева   Мария  Юрьевна 
офис-менеджер 3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ЗАО "Инфаприм"</v>
      </c>
      <c r="D116" s="6" t="str">
        <f>CONCATENATE([2]Общая!G105," ",[2]Общая!H105," ",[2]Общая!I105," 
", [2]Общая!K105," ",[2]Общая!L105)</f>
        <v>Крылов  Юрий Анатольевич 
главный энерегетик 7 лет</v>
      </c>
      <c r="E116" s="7" t="str">
        <f>[2]Общая!M105</f>
        <v>первичная</v>
      </c>
      <c r="F116" s="7"/>
      <c r="G116" s="7" t="str">
        <f>[2]Общая!N105</f>
        <v>управленческий персонал</v>
      </c>
      <c r="H116" s="16" t="str">
        <f>[2]Общая!S105</f>
        <v>ПТЭТЭ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ЗАО "Инфаприм"</v>
      </c>
      <c r="D117" s="6" t="str">
        <f>CONCATENATE([2]Общая!G106," ",[2]Общая!H106," ",[2]Общая!I106," 
", [2]Общая!K106," ",[2]Общая!L106)</f>
        <v>Ильичев  Дмитрий Анатольевич 
заместитель главного энергетика 1,5 года</v>
      </c>
      <c r="E117" s="7" t="str">
        <f>[2]Общая!M106</f>
        <v>первичная</v>
      </c>
      <c r="F117" s="7"/>
      <c r="G117" s="7" t="str">
        <f>[2]Общая!N106</f>
        <v>управленческий персонал</v>
      </c>
      <c r="H117" s="16" t="str">
        <f>[2]Общая!S106</f>
        <v>ПТЭТЭ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"Джодас Экспоим"</v>
      </c>
      <c r="D118" s="6" t="str">
        <f>CONCATENATE([2]Общая!G107," ",[2]Общая!H107," ",[2]Общая!I107," 
", [2]Общая!K107," ",[2]Общая!L107)</f>
        <v>Милосердов Александр  Владимирович 
Слесарь - сантехник  1 месяц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ремонтный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"Джодас Экспоим"</v>
      </c>
      <c r="D119" s="6" t="str">
        <f>CONCATENATE([2]Общая!G108," ",[2]Общая!H108," ",[2]Общая!I108," 
", [2]Общая!K108," ",[2]Общая!L108)</f>
        <v>Коршунов  Андрей Алексеевич 
Электромонтер 1 месяц</v>
      </c>
      <c r="E119" s="7" t="str">
        <f>[2]Общая!M108</f>
        <v>первичная</v>
      </c>
      <c r="F119" s="7" t="str">
        <f>[2]Общая!R108</f>
        <v>II до и выше 1000 В</v>
      </c>
      <c r="G119" s="7" t="str">
        <f>[2]Общая!N108</f>
        <v>оперативно-ремонтный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"Эколайф"</v>
      </c>
      <c r="D120" s="6" t="str">
        <f>CONCATENATE([2]Общая!G109," ",[2]Общая!H109," ",[2]Общая!I109," 
", [2]Общая!K109," ",[2]Общая!L109)</f>
        <v>Мартынов Валерий Викторович 
Главный инженер 8 мес.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"Эколайф"</v>
      </c>
      <c r="D121" s="6" t="str">
        <f>CONCATENATE([2]Общая!G110," ",[2]Общая!H110," ",[2]Общая!I110," 
", [2]Общая!K110," ",[2]Общая!L110)</f>
        <v>Акопов  Михаил Эдуардович 
Заместитель главного инженера 3 мес.</v>
      </c>
      <c r="E121" s="7" t="str">
        <f>[2]Общая!M110</f>
        <v>первичная</v>
      </c>
      <c r="F121" s="7" t="str">
        <f>[2]Общая!R110</f>
        <v>II до и выше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"Эколайф"</v>
      </c>
      <c r="D122" s="6" t="str">
        <f>CONCATENATE([2]Общая!G111," ",[2]Общая!H111," ",[2]Общая!I111," 
", [2]Общая!K111," ",[2]Общая!L111)</f>
        <v>Карабиневский  Валерий  Владимирович 
Начальник административно-хозяйственного отдела 1 мес.</v>
      </c>
      <c r="E122" s="7" t="str">
        <f>[2]Общая!M111</f>
        <v>первичная</v>
      </c>
      <c r="F122" s="7" t="str">
        <f>[2]Общая!R111</f>
        <v>II до и выше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"Эколайф"</v>
      </c>
      <c r="D123" s="6" t="str">
        <f>CONCATENATE([2]Общая!G112," ",[2]Общая!H112," ",[2]Общая!I112," 
", [2]Общая!K112," ",[2]Общая!L112)</f>
        <v>Горшков Семён Николаевич 
Ведущий электрик 2 года 10 мес.</v>
      </c>
      <c r="E123" s="7" t="str">
        <f>[2]Общая!M112</f>
        <v>очередная</v>
      </c>
      <c r="F123" s="7" t="str">
        <f>[2]Общая!R112</f>
        <v>III до и выше 1000 В</v>
      </c>
      <c r="G123" s="7" t="str">
        <f>[2]Общая!N112</f>
        <v>оперативно-ремонтный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"Эколайф"</v>
      </c>
      <c r="D124" s="6" t="str">
        <f>CONCATENATE([2]Общая!G113," ",[2]Общая!H113," ",[2]Общая!I113," 
", [2]Общая!K113," ",[2]Общая!L113)</f>
        <v>Наумов  Андрей Анатольевич 
Ведущий электрик 4 года 5 мес.</v>
      </c>
      <c r="E124" s="7" t="str">
        <f>[2]Общая!M113</f>
        <v>первичная</v>
      </c>
      <c r="F124" s="7" t="str">
        <f>[2]Общая!R113</f>
        <v>II до и выше 1000 В</v>
      </c>
      <c r="G124" s="7" t="str">
        <f>[2]Общая!N113</f>
        <v>оперативно-ремонтный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"Продопт-Регион"</v>
      </c>
      <c r="D125" s="6" t="str">
        <f>CONCATENATE([2]Общая!G114," ",[2]Общая!H114," ",[2]Общая!I114," 
", [2]Общая!K114," ",[2]Общая!L114)</f>
        <v>Дюденко Олег Николаевич 
главный инженер  1 год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 xml:space="preserve">административно-технический персонал 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"Продопт-Регион"</v>
      </c>
      <c r="D126" s="6" t="str">
        <f>CONCATENATE([2]Общая!G115," ",[2]Общая!H115," ",[2]Общая!I115," 
", [2]Общая!K115," ",[2]Общая!L115)</f>
        <v>Озеров Игорь Андреевич 
электромонтер 30 лет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оперативно-ремонтный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"Продопт-Регион"</v>
      </c>
      <c r="D127" s="6" t="str">
        <f>CONCATENATE([2]Общая!G116," ",[2]Общая!H116," ",[2]Общая!I116," 
", [2]Общая!K116," ",[2]Общая!L116)</f>
        <v>Боднарчук Сергей Викторович 
электромонтер 10 лет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оперативно-ремонтный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«ГК АСК»</v>
      </c>
      <c r="D128" s="6" t="str">
        <f>CONCATENATE([2]Общая!G117," ",[2]Общая!H117," ",[2]Общая!I117," 
", [2]Общая!K117," ",[2]Общая!L117)</f>
        <v xml:space="preserve">Бабаджанян Сергей Арташесович 
электромонтер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оперативно-ремонтный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ТСТ "Транссервис"</v>
      </c>
      <c r="D129" s="6" t="str">
        <f>CONCATENATE([2]Общая!G118," ",[2]Общая!H118," ",[2]Общая!I118," 
", [2]Общая!K118," ",[2]Общая!L118)</f>
        <v>Купреев Сергей Иванович 
заместитель главного энергетика 1,5 года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ТСТ "Транссервис"</v>
      </c>
      <c r="D130" s="6" t="str">
        <f>CONCATENATE([2]Общая!G119," ",[2]Общая!H119," ",[2]Общая!I119," 
", [2]Общая!K119," ",[2]Общая!L119)</f>
        <v>Купреев Сергей Иванович 
заместитель главного энергетика 1,5 года</v>
      </c>
      <c r="E130" s="7" t="str">
        <f>[2]Общая!M119</f>
        <v>очередная</v>
      </c>
      <c r="F130" s="7"/>
      <c r="G130" s="7" t="str">
        <f>[2]Общая!N119</f>
        <v>административно-технический персонал</v>
      </c>
      <c r="H130" s="16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«Даниес-Технология»</v>
      </c>
      <c r="D131" s="6" t="str">
        <f>CONCATENATE([2]Общая!G120," ",[2]Общая!H120," ",[2]Общая!I120," 
", [2]Общая!K120," ",[2]Общая!L120)</f>
        <v>Малыгин Александр Николаевич 
Советник по стратегическим вопросам сервисного обслуживания 16 мес.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оперативно-ремонтный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«ВЗМ»</v>
      </c>
      <c r="D132" s="6" t="str">
        <f>CONCATENATE([2]Общая!G121," ",[2]Общая!H121," ",[2]Общая!I121," 
", [2]Общая!K121," ",[2]Общая!L121)</f>
        <v>Карпов Николай Юрьевич 
Технический директор 7 мес.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«ВЗМ»</v>
      </c>
      <c r="D133" s="6" t="str">
        <f>CONCATENATE([2]Общая!G122," ",[2]Общая!H122," ",[2]Общая!I122," 
", [2]Общая!K122," ",[2]Общая!L122)</f>
        <v>Плеханов Александр Алексеевич 
Начальник энергомеханического управления 10,5 лет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«ВЗМ»</v>
      </c>
      <c r="D134" s="6" t="str">
        <f>CONCATENATE([2]Общая!G123," ",[2]Общая!H123," ",[2]Общая!I123," 
", [2]Общая!K123," ",[2]Общая!L123)</f>
        <v>Жучков Алексей Николаевич 
Начальник электроцеха 4 г.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«ВЗМ»</v>
      </c>
      <c r="D135" s="6" t="str">
        <f>CONCATENATE([2]Общая!G124," ",[2]Общая!H124," ",[2]Общая!I124," 
", [2]Общая!K124," ",[2]Общая!L124)</f>
        <v>Шарпова Наталья Евгеньевна 
Инженер по охране труда бюро по технике безопасности 2 г.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специалисты по охране труда, контролирующие электроустановки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«ГК «ЭС-ТИАЙ»</v>
      </c>
      <c r="D136" s="6" t="str">
        <f>CONCATENATE([2]Общая!G125," ",[2]Общая!H125," ",[2]Общая!I125," 
", [2]Общая!K125," ",[2]Общая!L125)</f>
        <v xml:space="preserve">Циплятникова Ольга Алексеевна 
Мастер участка пайки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«ГК «ЭС-ТИАЙ»</v>
      </c>
      <c r="D137" s="6" t="str">
        <f>CONCATENATE([2]Общая!G126," ",[2]Общая!H126," ",[2]Общая!I126," 
", [2]Общая!K126," ",[2]Общая!L126)</f>
        <v xml:space="preserve">Косякина Галина Александровна 
Инженер выборочного контроля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«ЛУНДА Недвижимость»</v>
      </c>
      <c r="D138" s="6" t="str">
        <f>CONCATENATE([2]Общая!G127," ",[2]Общая!H127," ",[2]Общая!I127," 
", [2]Общая!K127," ",[2]Общая!L127)</f>
        <v xml:space="preserve">Арсеньев Николай Николаевич 
Энергетик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административно-технический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"КТС"</v>
      </c>
      <c r="D139" s="6" t="str">
        <f>CONCATENATE([2]Общая!G128," ",[2]Общая!H128," ",[2]Общая!I128," 
", [2]Общая!K128," ",[2]Общая!L128)</f>
        <v>Фоломеева Светлана Юрьевна 
Инженер по энергонадзору 2 месяца</v>
      </c>
      <c r="E139" s="7" t="str">
        <f>[2]Общая!M128</f>
        <v>первичная</v>
      </c>
      <c r="F139" s="7"/>
      <c r="G139" s="7" t="str">
        <f>[2]Общая!N128</f>
        <v>Специалист</v>
      </c>
      <c r="H139" s="16" t="str">
        <f>[2]Общая!S128</f>
        <v>ПТЭТЭ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АО «Эко-ферма «Рябинки» </v>
      </c>
      <c r="D140" s="6" t="str">
        <f>CONCATENATE([2]Общая!G129," ",[2]Общая!H129," ",[2]Общая!I129," 
", [2]Общая!K129," ",[2]Общая!L129)</f>
        <v>Чернышев  Андрей  Владимирович  
слесарь-сантехник  1 год</v>
      </c>
      <c r="E140" s="7" t="str">
        <f>[2]Общая!M129</f>
        <v>первичная</v>
      </c>
      <c r="F140" s="7"/>
      <c r="G140" s="7" t="str">
        <f>[2]Общая!N129</f>
        <v>оперативно-ремонтный персонал</v>
      </c>
      <c r="H140" s="16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ООО "СК Антей" </v>
      </c>
      <c r="D141" s="6" t="str">
        <f>CONCATENATE([2]Общая!G130," ",[2]Общая!H130," ",[2]Общая!I130," 
", [2]Общая!K130," ",[2]Общая!L130)</f>
        <v>Посохин Василий Сергеевич 
Руководитель проекта 15 лет</v>
      </c>
      <c r="E141" s="7" t="str">
        <f>[2]Общая!M130</f>
        <v>внеочередная</v>
      </c>
      <c r="F141" s="7" t="str">
        <f>[2]Общая!R130</f>
        <v>III до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"ДБК"</v>
      </c>
      <c r="D142" s="6" t="str">
        <f>CONCATENATE([2]Общая!G131," ",[2]Общая!H131," ",[2]Общая!I131," 
", [2]Общая!K131," ",[2]Общая!L131)</f>
        <v>Воротников Александр Сергеевич 
главный энергетик 1 г. 3 месяца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 с правами оперативно-ремонтного персонала</v>
      </c>
      <c r="H142" s="16" t="str">
        <f>[2]Общая!S131</f>
        <v>ПТЭЭСиС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"Мособлэнерго"</v>
      </c>
      <c r="D143" s="6" t="str">
        <f>CONCATENATE([2]Общая!G132," ",[2]Общая!H132," ",[2]Общая!I132," 
", [2]Общая!K132," ",[2]Общая!L132)</f>
        <v>Иванцов Сергей  Дмитриевич 
Заместитель главного инженера-директор департамента оперативно-технологического управления 1 год 1 месяц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 c правом испытания оборудования повышенным напряжением</v>
      </c>
      <c r="H143" s="16" t="str">
        <f>[2]Общая!S132</f>
        <v>ПТЭЭСиС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«ЯЛКА»</v>
      </c>
      <c r="D144" s="6" t="str">
        <f>CONCATENATE([2]Общая!G133," ",[2]Общая!H133," ",[2]Общая!I133," 
", [2]Общая!K133," ",[2]Общая!L133)</f>
        <v>Терентьев Сергей  Николаевич  
Начальник производства  3</v>
      </c>
      <c r="E144" s="7" t="str">
        <f>[2]Общая!M133</f>
        <v>внеочередная</v>
      </c>
      <c r="F144" s="7" t="str">
        <f>[2]Общая!R133</f>
        <v>IV до и выше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«ЯЛКА»</v>
      </c>
      <c r="D145" s="6" t="str">
        <f>CONCATENATE([2]Общая!G134," ",[2]Общая!H134," ",[2]Общая!I134," 
", [2]Общая!K134," ",[2]Общая!L134)</f>
        <v>Василенко Александр   Александрович 
Начальник участка заготовочных работ 3</v>
      </c>
      <c r="E145" s="7" t="str">
        <f>[2]Общая!M134</f>
        <v>внеочередная</v>
      </c>
      <c r="F145" s="7" t="str">
        <f>[2]Общая!R134</f>
        <v>V до и выше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«ЯЛКА»</v>
      </c>
      <c r="D146" s="6" t="str">
        <f>CONCATENATE([2]Общая!G135," ",[2]Общая!H135," ",[2]Общая!I135," 
", [2]Общая!K135," ",[2]Общая!L135)</f>
        <v>Ермаков Павел  Валентинович 
Мастер сборочного участка 3</v>
      </c>
      <c r="E146" s="7" t="str">
        <f>[2]Общая!M135</f>
        <v>внеочередная</v>
      </c>
      <c r="F146" s="7" t="str">
        <f>[2]Общая!R135</f>
        <v>V до и выше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«ЯЛКА»</v>
      </c>
      <c r="D147" s="6" t="str">
        <f>CONCATENATE([2]Общая!G136," ",[2]Общая!H136," ",[2]Общая!I136," 
", [2]Общая!K136," ",[2]Общая!L136)</f>
        <v xml:space="preserve">Горнич Денис Владимирович 
Сборщик вентиляционных изделий </v>
      </c>
      <c r="E147" s="7" t="str">
        <f>[2]Общая!M136</f>
        <v>внеочередная</v>
      </c>
      <c r="F147" s="7" t="str">
        <f>[2]Общая!R136</f>
        <v>IV до 1000 В</v>
      </c>
      <c r="G147" s="7" t="str">
        <f>[2]Общая!N136</f>
        <v>административно-технический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"Холдинг Протэк"</v>
      </c>
      <c r="D148" s="6" t="str">
        <f>CONCATENATE([2]Общая!G137," ",[2]Общая!H137," ",[2]Общая!I137," 
", [2]Общая!K137," ",[2]Общая!L137)</f>
        <v>Мерзляков  Сергей Валентинович 
Главный инженер 1год 4 мес</v>
      </c>
      <c r="E148" s="7" t="str">
        <f>[2]Общая!M137</f>
        <v>очередная</v>
      </c>
      <c r="F148" s="7" t="str">
        <f>[2]Общая!R137</f>
        <v xml:space="preserve">V до и выше 1000 В </v>
      </c>
      <c r="G148" s="7" t="str">
        <f>[2]Общая!N137</f>
        <v>административно-технический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"НПЦ МОНОЛИТ"</v>
      </c>
      <c r="D149" s="6" t="str">
        <f>CONCATENATE([2]Общая!G138," ",[2]Общая!H138," ",[2]Общая!I138," 
", [2]Общая!K138," ",[2]Общая!L138)</f>
        <v>Грабко Игорь Васильевич 
Заместитель главного инженера 1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 c правом испытания оборудования повышенным напряжением</v>
      </c>
      <c r="H149" s="16" t="str">
        <f>[2]Общая!S138</f>
        <v>ПТЭЭСиС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 xml:space="preserve"> ООО "МОРАВА М"</v>
      </c>
      <c r="D150" s="6" t="str">
        <f>CONCATENATE([2]Общая!G139," ",[2]Общая!H139," ",[2]Общая!I139," 
", [2]Общая!K139," ",[2]Общая!L139)</f>
        <v>Рекашев Виталий Валерьевич 
заместитель директора 7 месяцев</v>
      </c>
      <c r="E150" s="7" t="str">
        <f>[2]Общая!M139</f>
        <v>внеочередная</v>
      </c>
      <c r="F150" s="7" t="str">
        <f>[2]Общая!R139</f>
        <v>IV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"МОРАВА М"</v>
      </c>
      <c r="D151" s="6" t="str">
        <f>CONCATENATE([2]Общая!G140," ",[2]Общая!H140," ",[2]Общая!I140," 
", [2]Общая!K140," ",[2]Общая!L140)</f>
        <v>Чувакин  Руслан  Андреевич 
мастер 2 года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"МОРАВА М"</v>
      </c>
      <c r="D152" s="6" t="str">
        <f>CONCATENATE([2]Общая!G141," ",[2]Общая!H141," ",[2]Общая!I141," 
", [2]Общая!K141," ",[2]Общая!L141)</f>
        <v>Марышев  Александр Викторович 
старший мастер 7 месяцев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МБОУ Школа №8</v>
      </c>
      <c r="D153" s="6" t="str">
        <f>CONCATENATE([2]Общая!G142," ",[2]Общая!H142," ",[2]Общая!I142," 
", [2]Общая!K142," ",[2]Общая!L142)</f>
        <v>Буданова  Светлана Федоровна 
Заместитель директора по АХЧ 15 лет</v>
      </c>
      <c r="E153" s="7" t="str">
        <f>[2]Общая!M142</f>
        <v>первичная</v>
      </c>
      <c r="F153" s="7"/>
      <c r="G153" s="7" t="str">
        <f>[2]Общая!N142</f>
        <v>административно-технический персонал</v>
      </c>
      <c r="H153" s="16" t="str">
        <f>[2]Общая!S142</f>
        <v>ПТЭТЭ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 xml:space="preserve"> Дубненский производственный  филиал ООО "Гекса-нетканые материалы"</v>
      </c>
      <c r="D154" s="6" t="str">
        <f>CONCATENATE([2]Общая!G143," ",[2]Общая!H143," ",[2]Общая!I143," 
", [2]Общая!K143," ",[2]Общая!L143)</f>
        <v>Конышев  Виталий Евгеньевич 
Электромеханик АО 28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>ремонтный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"Космик кино"</v>
      </c>
      <c r="D155" s="6" t="str">
        <f>CONCATENATE([2]Общая!G144," ",[2]Общая!H144," ",[2]Общая!I144," 
", [2]Общая!K144," ",[2]Общая!L144)</f>
        <v>Печников Андрей Викторович 
Электрик 1</v>
      </c>
      <c r="E155" s="7" t="str">
        <f>[2]Общая!M144</f>
        <v>внеочередная</v>
      </c>
      <c r="F155" s="7" t="str">
        <f>[2]Общая!R144</f>
        <v>IV до 1000 В</v>
      </c>
      <c r="G155" s="7" t="str">
        <f>[2]Общая!N144</f>
        <v>административно-технический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«ДМУ»</v>
      </c>
      <c r="D156" s="6" t="str">
        <f>CONCATENATE([2]Общая!G145," ",[2]Общая!H145," ",[2]Общая!I145," 
", [2]Общая!K145," ",[2]Общая!L145)</f>
        <v>Малинкин Алексей Викторович 
Заместитель главного энергетика 0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>административно-технический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«ДМУ»</v>
      </c>
      <c r="D157" s="6" t="str">
        <f>CONCATENATE([2]Общая!G146," ",[2]Общая!H146," ",[2]Общая!I146," 
", [2]Общая!K146," ",[2]Общая!L146)</f>
        <v>Лашков Денис Дмитриевич 
Главный энергетик 0</v>
      </c>
      <c r="E157" s="7" t="str">
        <f>[2]Общая!M146</f>
        <v>внеочередная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«СТГ-Автомагистраль»</v>
      </c>
      <c r="D158" s="6" t="str">
        <f>CONCATENATE([2]Общая!G147," ",[2]Общая!H147," ",[2]Общая!I147," 
", [2]Общая!K147," ",[2]Общая!L147)</f>
        <v>Лашков Денис Дмитриевич 
Главный энергетик 1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МБУ"Благоустройства Павловский Посад"</v>
      </c>
      <c r="D159" s="6" t="str">
        <f>CONCATENATE([2]Общая!G148," ",[2]Общая!H148," ",[2]Общая!I148," 
", [2]Общая!K148," ",[2]Общая!L148)</f>
        <v>Апасова  Марина  Владимировна 
специалист ТБ и От  3года</v>
      </c>
      <c r="E159" s="7" t="str">
        <f>[2]Общая!M148</f>
        <v>очередная</v>
      </c>
      <c r="F159" s="7"/>
      <c r="G159" s="7" t="str">
        <f>[2]Общая!N148</f>
        <v>руководящий работник</v>
      </c>
      <c r="H159" s="16" t="str">
        <f>[2]Общая!S148</f>
        <v>ПТЭТЭ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МБУ"Благоустройства Павловский Посад"</v>
      </c>
      <c r="D160" s="6" t="str">
        <f>CONCATENATE([2]Общая!G149," ",[2]Общая!H149," ",[2]Общая!I149," 
", [2]Общая!K149," ",[2]Общая!L149)</f>
        <v>Белофаст  Вадим  Артурович 
инженер КИП 3  года</v>
      </c>
      <c r="E160" s="7" t="str">
        <f>[2]Общая!M149</f>
        <v>очередная</v>
      </c>
      <c r="F160" s="7"/>
      <c r="G160" s="7" t="str">
        <f>[2]Общая!N149</f>
        <v>руководящий работник</v>
      </c>
      <c r="H160" s="16" t="str">
        <f>[2]Общая!S149</f>
        <v>ПТЭТЭ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ООО"ЖКО-6"</v>
      </c>
      <c r="D161" s="6" t="str">
        <f>CONCATENATE([2]Общая!G150," ",[2]Общая!H150," ",[2]Общая!I150," 
", [2]Общая!K150," ",[2]Общая!L150)</f>
        <v>Королев Виталий  Викторович 
производитель работ 5 лет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ООО"ЖКО-6"</v>
      </c>
      <c r="D162" s="6" t="str">
        <f>CONCATENATE([2]Общая!G151," ",[2]Общая!H151," ",[2]Общая!I151," 
", [2]Общая!K151," ",[2]Общая!L151)</f>
        <v xml:space="preserve">Романова  Наталья Вячеславовна 
начальник отдела  7 лет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административно-технический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ООО"ЖКО-6"</v>
      </c>
      <c r="D163" s="6" t="str">
        <f>CONCATENATE([2]Общая!G152," ",[2]Общая!H152," ",[2]Общая!I152," 
", [2]Общая!K152," ",[2]Общая!L152)</f>
        <v>Апасова Марина Владимировна 
специалист ОТ  5 лет</v>
      </c>
      <c r="E163" s="7" t="str">
        <f>[2]Общая!M152</f>
        <v>внеочередная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ООО"ЖКО-6"</v>
      </c>
      <c r="D164" s="6" t="str">
        <f>CONCATENATE([2]Общая!G153," ",[2]Общая!H153," ",[2]Общая!I153," 
", [2]Общая!K153," ",[2]Общая!L153)</f>
        <v>Романова Наталья Вячеславовна 
мастер 7  лет</v>
      </c>
      <c r="E164" s="7" t="str">
        <f>[2]Общая!M153</f>
        <v>очередная</v>
      </c>
      <c r="F164" s="7"/>
      <c r="G164" s="7" t="str">
        <f>[2]Общая!N153</f>
        <v>руководитель структурного подразделения</v>
      </c>
      <c r="H164" s="16" t="str">
        <f>[2]Общая!S153</f>
        <v>ПТЭТЭ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ООО"ЖКО-6"</v>
      </c>
      <c r="D165" s="6" t="str">
        <f>CONCATENATE([2]Общая!G154," ",[2]Общая!H154," ",[2]Общая!I154," 
", [2]Общая!K154," ",[2]Общая!L154)</f>
        <v>Королев  Виталий Викторович 
производитель работ 4 года</v>
      </c>
      <c r="E165" s="7" t="str">
        <f>[2]Общая!M154</f>
        <v>первичная</v>
      </c>
      <c r="F165" s="7"/>
      <c r="G165" s="7" t="str">
        <f>[2]Общая!N154</f>
        <v>руководитель структурного подразделения</v>
      </c>
      <c r="H165" s="16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ВИПК МВД России</v>
      </c>
      <c r="D166" s="6" t="str">
        <f>CONCATENATE([2]Общая!G155," ",[2]Общая!H155," ",[2]Общая!I155," 
", [2]Общая!K155," ",[2]Общая!L155)</f>
        <v>Савин Виталий Александрович 
 начальник отдела 4 г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ТД «Главрус реклама»</v>
      </c>
      <c r="D167" s="6" t="str">
        <f>CONCATENATE([2]Общая!G156," ",[2]Общая!H156," ",[2]Общая!I156," 
", [2]Общая!K156," ",[2]Общая!L156)</f>
        <v>Курятников  Иван  Владимирович 
Электромонтажник 2 года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оперативно-ремонтный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ИП Лескова Е А</v>
      </c>
      <c r="D168" s="6" t="str">
        <f>CONCATENATE([2]Общая!G157," ",[2]Общая!H157," ",[2]Общая!I157," 
", [2]Общая!K157," ",[2]Общая!L157)</f>
        <v>Краснояров  Эдуард  Геннадьевич  
инженер-механик 5лет 4 месяца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административно-технический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"Завод детского питания "Фаустово"</v>
      </c>
      <c r="D169" s="6" t="str">
        <f>CONCATENATE([2]Общая!G158," ",[2]Общая!H158," ",[2]Общая!I158," 
", [2]Общая!K158," ",[2]Общая!L158)</f>
        <v>Иванов  Юрий  Кимович 
Главный энергетик 10 лет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административно-технический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"Эколайф"</v>
      </c>
      <c r="D170" s="6" t="str">
        <f>CONCATENATE([2]Общая!G159," ",[2]Общая!H159," ",[2]Общая!I159," 
", [2]Общая!K159," ",[2]Общая!L159)</f>
        <v>Казаков Евгений Сергеевич 
Специалист по охране труда 2 года 1 мес.</v>
      </c>
      <c r="E170" s="7" t="str">
        <f>[2]Общая!M159</f>
        <v>первичная</v>
      </c>
      <c r="F170" s="7" t="str">
        <f>[2]Общая!R159</f>
        <v>II до и выше 1000 В</v>
      </c>
      <c r="G170" s="7" t="str">
        <f>[2]Общая!N159</f>
        <v>специалисты по охране труда, контролирующие электроустановки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"Эколайф"</v>
      </c>
      <c r="D171" s="6" t="str">
        <f>CONCATENATE([2]Общая!G160," ",[2]Общая!H160," ",[2]Общая!I160," 
", [2]Общая!K160," ",[2]Общая!L160)</f>
        <v>Линькова Татьяна Михайловна 
Специалист по охране труда 3 мес.</v>
      </c>
      <c r="E171" s="7" t="str">
        <f>[2]Общая!M160</f>
        <v>первичная</v>
      </c>
      <c r="F171" s="7" t="str">
        <f>[2]Общая!R160</f>
        <v>II до и выше 1000 В</v>
      </c>
      <c r="G171" s="7" t="str">
        <f>[2]Общая!N160</f>
        <v>специалисты по охране труда, контролирующие электроустановки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"ТЕПЛОГРАД"</v>
      </c>
      <c r="D172" s="6" t="str">
        <f>CONCATENATE([2]Общая!G161," ",[2]Общая!H161," ",[2]Общая!I161," 
", [2]Общая!K161," ",[2]Общая!L161)</f>
        <v>Хуснутдинов Идель  Рамилевич  
инженер КИПиА 4 года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МБУДО "ДШИ №8"</v>
      </c>
      <c r="D173" s="6" t="str">
        <f>CONCATENATE([2]Общая!G162," ",[2]Общая!H162," ",[2]Общая!I162," 
", [2]Общая!K162," ",[2]Общая!L162)</f>
        <v>Титова  Наталия  Николаевна 
заведующий хозяйством 1,5 г</v>
      </c>
      <c r="E173" s="7" t="str">
        <f>[2]Общая!M162</f>
        <v>очередная</v>
      </c>
      <c r="F173" s="7"/>
      <c r="G173" s="7" t="str">
        <f>[2]Общая!N162</f>
        <v>управленческий персонал</v>
      </c>
      <c r="H173" s="16" t="str">
        <f>[2]Общая!S162</f>
        <v>ПТЭТЭ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ЗАО ПО "Берег"</v>
      </c>
      <c r="D174" s="6" t="str">
        <f>CONCATENATE([2]Общая!G163," ",[2]Общая!H163," ",[2]Общая!I163," 
", [2]Общая!K163," ",[2]Общая!L163)</f>
        <v>Зиновьев Сергей Альбертович 
мастер 1 год</v>
      </c>
      <c r="E174" s="7" t="str">
        <f>[2]Общая!M163</f>
        <v>очередная</v>
      </c>
      <c r="F174" s="7" t="str">
        <f>[2]Общая!R163</f>
        <v>III до и выше 1000 В</v>
      </c>
      <c r="G174" s="7" t="str">
        <f>[2]Общая!N163</f>
        <v>оперативно-ремонтный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"ЧЕХОВСКИЙ СЕРВИСНЫЙ МЕТАЛЛОЦЕНТР"</v>
      </c>
      <c r="D175" s="6" t="str">
        <f>CONCATENATE([2]Общая!G164," ",[2]Общая!H164," ",[2]Общая!I164," 
", [2]Общая!K164," ",[2]Общая!L164)</f>
        <v>Кабыков Олег Борисович 
Главный инженер 2месяца</v>
      </c>
      <c r="E175" s="7" t="str">
        <f>[2]Общая!M164</f>
        <v>внеочередная</v>
      </c>
      <c r="F175" s="7" t="str">
        <f>[2]Общая!R164</f>
        <v>V до и выше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"КОНЦЕПТ"</v>
      </c>
      <c r="D176" s="6" t="str">
        <f>CONCATENATE([2]Общая!G165," ",[2]Общая!H165," ",[2]Общая!I165," 
", [2]Общая!K165," ",[2]Общая!L165)</f>
        <v>Шлыкова Анастасия Владимировна 
Менеджер 6 мес.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 xml:space="preserve">МКУ ГОЩ "ХТУ" </v>
      </c>
      <c r="D177" s="6" t="str">
        <f>CONCATENATE([2]Общая!G166," ",[2]Общая!H166," ",[2]Общая!I166," 
", [2]Общая!K166," ",[2]Общая!L166)</f>
        <v>Афанасьев  Дмитрий  Витальевич 
Главный инженер отдела по эксплуатации зданий и сооружений 6 лет</v>
      </c>
      <c r="E177" s="7" t="str">
        <f>[2]Общая!M166</f>
        <v>очередная</v>
      </c>
      <c r="F177" s="7"/>
      <c r="G177" s="7" t="str">
        <f>[2]Общая!N166</f>
        <v>управленческий персонал</v>
      </c>
      <c r="H177" s="16" t="str">
        <f>[2]Общая!S166</f>
        <v>ПТЭТЭ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 xml:space="preserve">МКУ ГОЩ "ХТУ" </v>
      </c>
      <c r="D178" s="6" t="str">
        <f>CONCATENATE([2]Общая!G167," ",[2]Общая!H167," ",[2]Общая!I167," 
", [2]Общая!K167," ",[2]Общая!L167)</f>
        <v>Степкин  Николай  Алексеевич 
Ведущий инженер отдела по эксплуатации зданий и сооружений 3 года 6 мес</v>
      </c>
      <c r="E178" s="7" t="str">
        <f>[2]Общая!M167</f>
        <v>очередная</v>
      </c>
      <c r="F178" s="7"/>
      <c r="G178" s="7" t="str">
        <f>[2]Общая!N167</f>
        <v>управленческий персонал</v>
      </c>
      <c r="H178" s="16" t="str">
        <f>[2]Общая!S167</f>
        <v>ПТЭТЭ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"Завод АТЕСИ"</v>
      </c>
      <c r="D179" s="6" t="str">
        <f>CONCATENATE([2]Общая!G168," ",[2]Общая!H168," ",[2]Общая!I168," 
", [2]Общая!K168," ",[2]Общая!L168)</f>
        <v>Митясовы  Сергей Олегович 
Заместитель генерального директора по производству 2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административно-технический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"Завод АТЕСИ"</v>
      </c>
      <c r="D180" s="6" t="str">
        <f>CONCATENATE([2]Общая!G169," ",[2]Общая!H169," ",[2]Общая!I169," 
", [2]Общая!K169," ",[2]Общая!L169)</f>
        <v>Фролов Алексей Иванович 
Директор Люберецкого предприятия 4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"Завод АТЕСИ"</v>
      </c>
      <c r="D181" s="6" t="str">
        <f>CONCATENATE([2]Общая!G170," ",[2]Общая!H170," ",[2]Общая!I170," 
", [2]Общая!K170," ",[2]Общая!L170)</f>
        <v>Балашов  Владимир Алексеевич 
Начальник ОТК 2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"Завод АТЕСИ"</v>
      </c>
      <c r="D182" s="6" t="str">
        <f>CONCATENATE([2]Общая!G171," ",[2]Общая!H171," ",[2]Общая!I171," 
", [2]Общая!K171," ",[2]Общая!L171)</f>
        <v>Николаев Денис Владимирович 
Начальник службы сервиса 10</v>
      </c>
      <c r="E182" s="7" t="str">
        <f>[2]Общая!M171</f>
        <v>очередная</v>
      </c>
      <c r="F182" s="7" t="str">
        <f>[2]Общая!R171</f>
        <v>IV до и выше 1000 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"Промкомплектация"</v>
      </c>
      <c r="D183" s="6" t="str">
        <f>CONCATENATE([2]Общая!G172," ",[2]Общая!H172," ",[2]Общая!I172," 
", [2]Общая!K172," ",[2]Общая!L172)</f>
        <v>Гришин Александр Александрович 
Зам. главного механика 4 мес</v>
      </c>
      <c r="E183" s="7" t="str">
        <f>[2]Общая!M172</f>
        <v>очередная</v>
      </c>
      <c r="F183" s="7" t="str">
        <f>[2]Общая!R172</f>
        <v>III до 1000 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"Промкомплектация"</v>
      </c>
      <c r="D184" s="6" t="str">
        <f>CONCATENATE([2]Общая!G173," ",[2]Общая!H173," ",[2]Общая!I173," 
", [2]Общая!K173," ",[2]Общая!L173)</f>
        <v>Можаев Игорь Анатольевич 
слесарь-электрик 1 год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оперативно-ремонтный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"Промкомплектация"</v>
      </c>
      <c r="D185" s="6" t="str">
        <f>CONCATENATE([2]Общая!G174," ",[2]Общая!H174," ",[2]Общая!I174," 
", [2]Общая!K174," ",[2]Общая!L174)</f>
        <v>Воробьев Александр Сергеевич 
слесарь-электрик 8 мес</v>
      </c>
      <c r="E185" s="7" t="str">
        <f>[2]Общая!M174</f>
        <v>очередная</v>
      </c>
      <c r="F185" s="7" t="str">
        <f>[2]Общая!R174</f>
        <v>III до 1000 В</v>
      </c>
      <c r="G185" s="7" t="str">
        <f>[2]Общая!N174</f>
        <v>оперативно-ремонтный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 xml:space="preserve">Волоколамское райпо </v>
      </c>
      <c r="D186" s="6" t="str">
        <f>CONCATENATE([2]Общая!G175," ",[2]Общая!H175," ",[2]Общая!I175," 
", [2]Общая!K175," ",[2]Общая!L175)</f>
        <v>Солодов  Роман   Анатольевич  
слесарь – электрик по ремонту электрооборудования 3 года</v>
      </c>
      <c r="E186" s="7" t="str">
        <f>[2]Общая!M175</f>
        <v>внеочередная</v>
      </c>
      <c r="F186" s="7" t="str">
        <f>[2]Общая!R175</f>
        <v>V до и выше 1000 В</v>
      </c>
      <c r="G186" s="7" t="str">
        <f>[2]Общая!N175</f>
        <v>оперативно-ремонтный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 xml:space="preserve">Волоколамское райпо </v>
      </c>
      <c r="D187" s="6" t="str">
        <f>CONCATENATE([2]Общая!G176," ",[2]Общая!H176," ",[2]Общая!I176," 
", [2]Общая!K176," ",[2]Общая!L176)</f>
        <v>Баранов  Михаил  Анатольевич 
 главный инженер 3 года</v>
      </c>
      <c r="E187" s="7" t="str">
        <f>[2]Общая!M176</f>
        <v>внеочередная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ПО "Кооператор"</v>
      </c>
      <c r="D188" s="6" t="str">
        <f>CONCATENATE([2]Общая!G177," ",[2]Общая!H177," ",[2]Общая!I177," 
", [2]Общая!K177," ",[2]Общая!L177)</f>
        <v>Солодов  Роман   Анатольевич  
слесарь – электрик по ремонту электрооборудования 3 года</v>
      </c>
      <c r="E188" s="7" t="str">
        <f>[2]Общая!M177</f>
        <v>внеочередная</v>
      </c>
      <c r="F188" s="7" t="str">
        <f>[2]Общая!R177</f>
        <v>IV до 1000 В</v>
      </c>
      <c r="G188" s="7" t="str">
        <f>[2]Общая!N177</f>
        <v>оперативно-ремонтный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МКУ "ЕДДС"</v>
      </c>
      <c r="D189" s="6" t="str">
        <f>CONCATENATE([2]Общая!G178," ",[2]Общая!H178," ",[2]Общая!I178," 
", [2]Общая!K178," ",[2]Общая!L178)</f>
        <v>Чеботарев  Дмитрий Владимирович 
директор 3 года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«ПРОМФИНАКТИВ»</v>
      </c>
      <c r="D190" s="6" t="str">
        <f>CONCATENATE([2]Общая!G179," ",[2]Общая!H179," ",[2]Общая!I179," 
", [2]Общая!K179," ",[2]Общая!L179)</f>
        <v>Гаврилов  Игорь Вячеславович 
электрик 1 год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оперативно-ремонтный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«ПРОМФИНАКТИВ»</v>
      </c>
      <c r="D191" s="6" t="str">
        <f>CONCATENATE([2]Общая!G180," ",[2]Общая!H180," ",[2]Общая!I180," 
", [2]Общая!K180," ",[2]Общая!L180)</f>
        <v>Матюха  Иван Павлович 
электрик 1 год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оперативно-ремонтный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АО "Жилсервис"</v>
      </c>
      <c r="D192" s="6" t="str">
        <f>CONCATENATE([2]Общая!G181," ",[2]Общая!H181," ",[2]Общая!I181," 
", [2]Общая!K181," ",[2]Общая!L181)</f>
        <v>Мареев Николай Петрович 
Инженер-энергетик 1 год</v>
      </c>
      <c r="E192" s="7" t="str">
        <f>[2]Общая!M181</f>
        <v>первичная</v>
      </c>
      <c r="F192" s="7"/>
      <c r="G192" s="7" t="str">
        <f>[2]Общая!N181</f>
        <v>специалист</v>
      </c>
      <c r="H192" s="16" t="str">
        <f>[2]Общая!S181</f>
        <v>ПТЭТЭ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АО "Жилсервис"</v>
      </c>
      <c r="D193" s="6" t="str">
        <f>CONCATENATE([2]Общая!G182," ",[2]Общая!H182," ",[2]Общая!I182," 
", [2]Общая!K182," ",[2]Общая!L182)</f>
        <v>Гаврилов Дмитрий Евгеньевич 
Начальник отдела 1,5 года</v>
      </c>
      <c r="E193" s="7" t="str">
        <f>[2]Общая!M182</f>
        <v>очередная</v>
      </c>
      <c r="F193" s="7"/>
      <c r="G193" s="7" t="str">
        <f>[2]Общая!N182</f>
        <v>руководитель структурного подразделения</v>
      </c>
      <c r="H193" s="16" t="str">
        <f>[2]Общая!S182</f>
        <v>ПТЭТЭ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АО "ДПД РУС"</v>
      </c>
      <c r="D194" s="6" t="str">
        <f>CONCATENATE([2]Общая!G183," ",[2]Общая!H183," ",[2]Общая!I183," 
", [2]Общая!K183," ",[2]Общая!L183)</f>
        <v>Волков  Максим Сергеевич 
Главный инженер 6 лет 6 мес</v>
      </c>
      <c r="E194" s="7" t="str">
        <f>[2]Общая!M183</f>
        <v>очередная</v>
      </c>
      <c r="F194" s="7" t="str">
        <f>[2]Общая!R183</f>
        <v>III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"ТМ"</v>
      </c>
      <c r="D195" s="6" t="str">
        <f>CONCATENATE([2]Общая!G184," ",[2]Общая!H184," ",[2]Общая!I184," 
", [2]Общая!K184," ",[2]Общая!L184)</f>
        <v>Сыпало Андрей Кириллович 
Генеральный директор 1 год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"ТМ"</v>
      </c>
      <c r="D196" s="6" t="str">
        <f>CONCATENATE([2]Общая!G185," ",[2]Общая!H185," ",[2]Общая!I185," 
", [2]Общая!K185," ",[2]Общая!L185)</f>
        <v>Майский Владимир Анатольевич 
Технический директор 11 месяцев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"ТМ"</v>
      </c>
      <c r="D197" s="6" t="str">
        <f>CONCATENATE([2]Общая!G186," ",[2]Общая!H186," ",[2]Общая!I186," 
", [2]Общая!K186," ",[2]Общая!L186)</f>
        <v>Захаров Станислав Евгеньевич 
Ведущий инженер-конструктор 1 год 10 месяцев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"ТМ"</v>
      </c>
      <c r="D198" s="6" t="str">
        <f>CONCATENATE([2]Общая!G187," ",[2]Общая!H187," ",[2]Общая!I187," 
", [2]Общая!K187," ",[2]Общая!L187)</f>
        <v>Селиверстов Алексей Николаевич 
Ведущий инженер-программист 1 год 10 месяцев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"АвиаСпецМонтаж"</v>
      </c>
      <c r="D199" s="6" t="str">
        <f>CONCATENATE([2]Общая!G188," ",[2]Общая!H188," ",[2]Общая!I188," 
", [2]Общая!K188," ",[2]Общая!L188)</f>
        <v>Голубцов Игорь Александрович 
Инженер по наладке оборудования 1,5</v>
      </c>
      <c r="E199" s="7" t="str">
        <f>[2]Общая!M188</f>
        <v>внеочередная</v>
      </c>
      <c r="F199" s="7" t="str">
        <f>[2]Общая!R188</f>
        <v>IV до и выше 1000 В</v>
      </c>
      <c r="G199" s="7" t="str">
        <f>[2]Общая!N188</f>
        <v>административно-технический персонал c правом испытания оборудования повышенным напряжением</v>
      </c>
      <c r="H199" s="16" t="str">
        <f>[2]Общая!S188</f>
        <v>ПТЭЭСиС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"АвиаСпецМонтаж"</v>
      </c>
      <c r="D200" s="6" t="str">
        <f>CONCATENATE([2]Общая!G189," ",[2]Общая!H189," ",[2]Общая!I189," 
", [2]Общая!K189," ",[2]Общая!L189)</f>
        <v>Ефимов Александр Николаевич 
Начальник наладочного участка 3</v>
      </c>
      <c r="E200" s="7" t="str">
        <f>[2]Общая!M189</f>
        <v>внеочередная</v>
      </c>
      <c r="F200" s="7" t="str">
        <f>[2]Общая!R189</f>
        <v>V до и выше 1000 В</v>
      </c>
      <c r="G200" s="7" t="str">
        <f>[2]Общая!N189</f>
        <v>административно-технический персонал c правом испытания оборудования повышенным напряжением</v>
      </c>
      <c r="H200" s="16" t="str">
        <f>[2]Общая!S189</f>
        <v>ПТЭЭСиС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"АвиаСпецМонтаж"</v>
      </c>
      <c r="D201" s="6" t="str">
        <f>CONCATENATE([2]Общая!G190," ",[2]Общая!H190," ",[2]Общая!I190," 
", [2]Общая!K190," ",[2]Общая!L190)</f>
        <v>Самухин Алексадр Павлович 
Ведущий инженер 3</v>
      </c>
      <c r="E201" s="7" t="str">
        <f>[2]Общая!M190</f>
        <v>внеочередная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 c правом испытания оборудования повышенным напряжением</v>
      </c>
      <c r="H201" s="16" t="str">
        <f>[2]Общая!S190</f>
        <v>ПТЭЭСиС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АО "Технопарк"</v>
      </c>
      <c r="D202" s="6" t="str">
        <f>CONCATENATE([2]Общая!G191," ",[2]Общая!H191," ",[2]Общая!I191," 
", [2]Общая!K191," ",[2]Общая!L191)</f>
        <v>Саков Юрий Павлович 
главный инженер 8 мес.</v>
      </c>
      <c r="E202" s="7" t="str">
        <f>[2]Общая!M191</f>
        <v>внеочередная</v>
      </c>
      <c r="F202" s="7" t="str">
        <f>[2]Общая!R191</f>
        <v>V до и выше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АО "Технопарк"</v>
      </c>
      <c r="D203" s="6" t="str">
        <f>CONCATENATE([2]Общая!G192," ",[2]Общая!H192," ",[2]Общая!I192," 
", [2]Общая!K192," ",[2]Общая!L192)</f>
        <v>Иванушкин Михаил Владимирович 
главный энергетик 2 мес</v>
      </c>
      <c r="E203" s="7" t="str">
        <f>[2]Общая!M192</f>
        <v>внеочередная</v>
      </c>
      <c r="F203" s="7" t="str">
        <f>[2]Общая!R192</f>
        <v>V до и выше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АО "Технопарк"</v>
      </c>
      <c r="D204" s="6" t="str">
        <f>CONCATENATE([2]Общая!G193," ",[2]Общая!H193," ",[2]Общая!I193," 
", [2]Общая!K193," ",[2]Общая!L193)</f>
        <v>Бирюков Сергей Александрович 
главный механик 5 мес</v>
      </c>
      <c r="E204" s="7" t="str">
        <f>[2]Общая!M193</f>
        <v>первичная</v>
      </c>
      <c r="F204" s="7" t="str">
        <f>[2]Общая!R193</f>
        <v>II до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АО "Технопарк"</v>
      </c>
      <c r="D205" s="6" t="str">
        <f>CONCATENATE([2]Общая!G194," ",[2]Общая!H194," ",[2]Общая!I194," 
", [2]Общая!K194," ",[2]Общая!L194)</f>
        <v>Володин Владимир Вячеславович 
инженер-механик 1 г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административно-технический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"УК "ВДСК-Сервис"</v>
      </c>
      <c r="D206" s="6" t="str">
        <f>CONCATENATE([2]Общая!G195," ",[2]Общая!H195," ",[2]Общая!I195," 
", [2]Общая!K195," ",[2]Общая!L195)</f>
        <v>Зиганшин Александр Равильевич 
начальник ЖЭРУ 10 лет</v>
      </c>
      <c r="E206" s="7" t="str">
        <f>[2]Общая!M195</f>
        <v>внеочередная</v>
      </c>
      <c r="F206" s="7"/>
      <c r="G206" s="7" t="str">
        <f>[2]Общая!N195</f>
        <v>специалист</v>
      </c>
      <c r="H206" s="16" t="str">
        <f>[2]Общая!S195</f>
        <v>ПТЭТЭ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«АЛОСТЕРА»</v>
      </c>
      <c r="D207" s="6" t="str">
        <f>CONCATENATE([2]Общая!G196," ",[2]Общая!H196," ",[2]Общая!I196," 
", [2]Общая!K196," ",[2]Общая!L196)</f>
        <v>Огородов Сергей Васильевич 
электрик-техник 1 год 9 месяцев</v>
      </c>
      <c r="E207" s="7" t="str">
        <f>[2]Общая!M196</f>
        <v>внеочередная</v>
      </c>
      <c r="F207" s="7" t="str">
        <f>[2]Общая!R196</f>
        <v>IV до 1000 В</v>
      </c>
      <c r="G207" s="7" t="str">
        <f>[2]Общая!N196</f>
        <v>административно-технический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«АЛОСТЕРА»</v>
      </c>
      <c r="D208" s="6" t="str">
        <f>CONCATENATE([2]Общая!G197," ",[2]Общая!H197," ",[2]Общая!I197," 
", [2]Общая!K197," ",[2]Общая!L197)</f>
        <v>Еловый Николай Николаевич 
электрик-техник 2 года</v>
      </c>
      <c r="E208" s="7" t="str">
        <f>[2]Общая!M197</f>
        <v>внеочередная</v>
      </c>
      <c r="F208" s="7" t="str">
        <f>[2]Общая!R197</f>
        <v>IV до 1000 В</v>
      </c>
      <c r="G208" s="7" t="str">
        <f>[2]Общая!N197</f>
        <v>административно-технический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МАУК "Дворец культуры "Россия"</v>
      </c>
      <c r="D209" s="6" t="str">
        <f>CONCATENATE([2]Общая!G198," ",[2]Общая!H198," ",[2]Общая!I198," 
", [2]Общая!K198," ",[2]Общая!L198)</f>
        <v>Бордачев Юрий Павлович 
директор 19</v>
      </c>
      <c r="E209" s="7" t="str">
        <f>[2]Общая!M198</f>
        <v>первичная</v>
      </c>
      <c r="F209" s="7"/>
      <c r="G209" s="7" t="str">
        <f>[2]Общая!N198</f>
        <v>руководящий работник</v>
      </c>
      <c r="H209" s="16" t="str">
        <f>[2]Общая!S198</f>
        <v>ПТЭТЭ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ПК "БЕТТА"</v>
      </c>
      <c r="D210" s="6" t="str">
        <f>CONCATENATE([2]Общая!G199," ",[2]Общая!H199," ",[2]Общая!I199," 
", [2]Общая!K199," ",[2]Общая!L199)</f>
        <v>Годовикова  Марина  Владимировна 
техник основного производства 9 мес</v>
      </c>
      <c r="E210" s="7" t="str">
        <f>[2]Общая!M199</f>
        <v>внеочередная</v>
      </c>
      <c r="F210" s="7" t="str">
        <f>[2]Общая!R199</f>
        <v>IV до и выше 1000 В</v>
      </c>
      <c r="G210" s="7" t="str">
        <f>[2]Общая!N199</f>
        <v>ремонтный персонал</v>
      </c>
      <c r="H210" s="16" t="str">
        <f>[2]Общая!S199</f>
        <v>ПТЭЭСиС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 xml:space="preserve">ИП Мартынчик М.А. </v>
      </c>
      <c r="D211" s="6" t="str">
        <f>CONCATENATE([2]Общая!G200," ",[2]Общая!H200," ",[2]Общая!I200," 
", [2]Общая!K200," ",[2]Общая!L200)</f>
        <v xml:space="preserve">Кочетов Павел  Алексеевич 
монтажник  3 мес </v>
      </c>
      <c r="E211" s="7" t="str">
        <f>[2]Общая!M200</f>
        <v>очередная</v>
      </c>
      <c r="F211" s="7" t="str">
        <f>[2]Общая!R200</f>
        <v>III до и выше 1000 В</v>
      </c>
      <c r="G211" s="7" t="str">
        <f>[2]Общая!N200</f>
        <v>административно-технический персонал c правом испытания оборудования повышенным напряжением</v>
      </c>
      <c r="H211" s="16" t="str">
        <f>[2]Общая!S200</f>
        <v>ПТЭЭСиС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 xml:space="preserve">ИП Мартынчик М.А. </v>
      </c>
      <c r="D212" s="6" t="str">
        <f>CONCATENATE([2]Общая!G201," ",[2]Общая!H201," ",[2]Общая!I201," 
", [2]Общая!K201," ",[2]Общая!L201)</f>
        <v>Казанцев  Олег  Николаевич 
монтажник  1 мес</v>
      </c>
      <c r="E212" s="7" t="str">
        <f>[2]Общая!M201</f>
        <v xml:space="preserve">первичная </v>
      </c>
      <c r="F212" s="7" t="str">
        <f>[2]Общая!R201</f>
        <v>II до и выше 1000 В</v>
      </c>
      <c r="G212" s="7" t="str">
        <f>[2]Общая!N201</f>
        <v>административно-технический персонал c правом испытания оборудования повышенным напряжением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ИП Шенгелия Марина Владимировна</v>
      </c>
      <c r="D213" s="6" t="str">
        <f>CONCATENATE([2]Общая!G202," ",[2]Общая!H202," ",[2]Общая!I202," 
", [2]Общая!K202," ",[2]Общая!L202)</f>
        <v>Шенгелия Марина Владимировна 
Руководитель 6 лет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административно-технический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"СТРОЙЖИЛИНВЕСТ"</v>
      </c>
      <c r="D214" s="6" t="str">
        <f>CONCATENATE([2]Общая!G203," ",[2]Общая!H203," ",[2]Общая!I203," 
", [2]Общая!K203," ",[2]Общая!L203)</f>
        <v>Манько Дмитрий Витальевич 
главный энергетик 4 г</v>
      </c>
      <c r="E214" s="7" t="str">
        <f>[2]Общая!M203</f>
        <v>очередная</v>
      </c>
      <c r="F214" s="7"/>
      <c r="G214" s="7" t="str">
        <f>[2]Общая!N203</f>
        <v>административно-технический персонал</v>
      </c>
      <c r="H214" s="16" t="str">
        <f>[2]Общая!S203</f>
        <v>ПТЭТЭ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"СТРОЙЖИЛИНВЕСТ"</v>
      </c>
      <c r="D215" s="6" t="str">
        <f>CONCATENATE([2]Общая!G204," ",[2]Общая!H204," ",[2]Общая!I204," 
", [2]Общая!K204," ",[2]Общая!L204)</f>
        <v>Филиппенко Владимир Александрович 
инженер-энергетик 3.2  г</v>
      </c>
      <c r="E215" s="7" t="str">
        <f>[2]Общая!M204</f>
        <v>очередная</v>
      </c>
      <c r="F215" s="7"/>
      <c r="G215" s="7" t="str">
        <f>[2]Общая!N204</f>
        <v>административно-технический персонал</v>
      </c>
      <c r="H215" s="16" t="str">
        <f>[2]Общая!S204</f>
        <v>ПТЭТЭ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АНО "Лицей"</v>
      </c>
      <c r="D216" s="6" t="str">
        <f>CONCATENATE([2]Общая!G205," ",[2]Общая!H205," ",[2]Общая!I205," 
", [2]Общая!K205," ",[2]Общая!L205)</f>
        <v xml:space="preserve">Баннов Иван Геннадиевич 
Инженер электрик </v>
      </c>
      <c r="E216" s="7" t="str">
        <f>[2]Общая!M205</f>
        <v>очередная</v>
      </c>
      <c r="F216" s="7" t="str">
        <f>[2]Общая!R205</f>
        <v>V до и выше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 xml:space="preserve">ООО «СЭТ» </v>
      </c>
      <c r="D217" s="6" t="str">
        <f>CONCATENATE([2]Общая!G206," ",[2]Общая!H206," ",[2]Общая!I206," 
", [2]Общая!K206," ",[2]Общая!L206)</f>
        <v>Хабибуллин Шамиль Сергеевич 
Генеральный директор 7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АО "НАРО-ФОМИНСКИЙ ХЛАДОКОМБИНАТ"</v>
      </c>
      <c r="D218" s="6" t="str">
        <f>CONCATENATE([2]Общая!G207," ",[2]Общая!H207," ",[2]Общая!I207," 
", [2]Общая!K207," ",[2]Общая!L207)</f>
        <v>Савинский  Иван Николаевич 
главный энергетик 14 лет</v>
      </c>
      <c r="E218" s="7" t="str">
        <f>[2]Общая!M207</f>
        <v>очередная</v>
      </c>
      <c r="F218" s="7"/>
      <c r="G218" s="7" t="str">
        <f>[2]Общая!N207</f>
        <v>руководящий работник</v>
      </c>
      <c r="H218" s="16" t="str">
        <f>[2]Общая!S207</f>
        <v>ПТЭТЭ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"Холдинг Протэк"</v>
      </c>
      <c r="D219" s="6" t="str">
        <f>CONCATENATE([2]Общая!G208," ",[2]Общая!H208," ",[2]Общая!I208," 
", [2]Общая!K208," ",[2]Общая!L208)</f>
        <v>Мерзляков  Сергей Валентинович 
Главный инженер 1год 4 мес</v>
      </c>
      <c r="E219" s="7" t="str">
        <f>[2]Общая!M208</f>
        <v>очередная</v>
      </c>
      <c r="F219" s="7" t="str">
        <f>[2]Общая!R208</f>
        <v xml:space="preserve">V до и выше 1000 В 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 xml:space="preserve">АО «Люберецкая теплосеть» </v>
      </c>
      <c r="D220" s="6" t="str">
        <f>CONCATENATE([2]Общая!G209," ",[2]Общая!H209," ",[2]Общая!I209," 
", [2]Общая!K209," ",[2]Общая!L209)</f>
        <v>Ашахман  Сергей  Анатольевич 
Начальник 
1-го эксплуатационного района 
 32 года</v>
      </c>
      <c r="E220" s="7" t="str">
        <f>[2]Общая!M209</f>
        <v>очередная</v>
      </c>
      <c r="F220" s="7"/>
      <c r="G220" s="7" t="str">
        <f>[2]Общая!N209</f>
        <v>руководитель структурного подразделения</v>
      </c>
      <c r="H220" s="16" t="str">
        <f>[2]Общая!S209</f>
        <v>ПТЭТЭ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 xml:space="preserve">АО «Люберецкая теплосеть» </v>
      </c>
      <c r="D221" s="6" t="str">
        <f>CONCATENATE([2]Общая!G210," ",[2]Общая!H210," ",[2]Общая!I210," 
", [2]Общая!K210," ",[2]Общая!L210)</f>
        <v>Токарев  Андрей Владимирович 
Начальник 
2-го эксплуатационного района
 25 лет</v>
      </c>
      <c r="E221" s="7" t="str">
        <f>[2]Общая!M210</f>
        <v>очередная</v>
      </c>
      <c r="F221" s="7"/>
      <c r="G221" s="7" t="str">
        <f>[2]Общая!N210</f>
        <v>руководитель структурного подразделения</v>
      </c>
      <c r="H221" s="16" t="str">
        <f>[2]Общая!S210</f>
        <v>ПТЭТЭ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 xml:space="preserve">АО «Люберецкая теплосеть» </v>
      </c>
      <c r="D222" s="6" t="str">
        <f>CONCATENATE([2]Общая!G211," ",[2]Общая!H211," ",[2]Общая!I211," 
", [2]Общая!K211," ",[2]Общая!L211)</f>
        <v>Чудненко Максим  Николаевич 
Начальник 
3-го эксплуатационного района
 25 лет</v>
      </c>
      <c r="E222" s="7" t="str">
        <f>[2]Общая!M211</f>
        <v>очередная</v>
      </c>
      <c r="F222" s="7"/>
      <c r="G222" s="7" t="str">
        <f>[2]Общая!N211</f>
        <v>руководитель структурного подразделения</v>
      </c>
      <c r="H222" s="16" t="str">
        <f>[2]Общая!S211</f>
        <v>ПТЭТЭ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 xml:space="preserve">АО «Люберецкая теплосеть» </v>
      </c>
      <c r="D223" s="6" t="str">
        <f>CONCATENATE([2]Общая!G212," ",[2]Общая!H212," ",[2]Общая!I212," 
", [2]Общая!K212," ",[2]Общая!L212)</f>
        <v>Овчинников  Андрей Денисович 
Начальник 
4-го эксплуатационного района
 2 месяца</v>
      </c>
      <c r="E223" s="7" t="str">
        <f>[2]Общая!M212</f>
        <v>первичная</v>
      </c>
      <c r="F223" s="7"/>
      <c r="G223" s="7" t="str">
        <f>[2]Общая!N212</f>
        <v>руководитель структурного подразделения</v>
      </c>
      <c r="H223" s="16" t="str">
        <f>[2]Общая!S212</f>
        <v>ПТЭТЭ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"СтройМонолитСервис"</v>
      </c>
      <c r="D224" s="6" t="str">
        <f>CONCATENATE([2]Общая!G213," ",[2]Общая!H213," ",[2]Общая!I213," 
", [2]Общая!K213," ",[2]Общая!L213)</f>
        <v>Балуев Александр Валерьевич 
Начальник участка 10 лет</v>
      </c>
      <c r="E224" s="7" t="str">
        <f>[2]Общая!M213</f>
        <v>первичная</v>
      </c>
      <c r="F224" s="7"/>
      <c r="G224" s="7" t="str">
        <f>[2]Общая!N213</f>
        <v>управленческий персонал</v>
      </c>
      <c r="H224" s="16" t="str">
        <f>[2]Общая!S213</f>
        <v>ПТЭТЭ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"Сантехкомплект"</v>
      </c>
      <c r="D225" s="6" t="str">
        <f>CONCATENATE([2]Общая!G214," ",[2]Общая!H214," ",[2]Общая!I214," 
", [2]Общая!K214," ",[2]Общая!L214)</f>
        <v>Ищук Владислав  Вячеславович 
Электромонтер по ремонту и обслуживанию электрооборудования  4 года</v>
      </c>
      <c r="E225" s="7" t="str">
        <f>[2]Общая!M214</f>
        <v>первичная</v>
      </c>
      <c r="F225" s="7" t="str">
        <f>[2]Общая!R214</f>
        <v>II до и выше 1000 В</v>
      </c>
      <c r="G225" s="7" t="str">
        <f>[2]Общая!N214</f>
        <v>оперативно-ремонтный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"СТК"</v>
      </c>
      <c r="D226" s="6" t="str">
        <f>CONCATENATE([2]Общая!G215," ",[2]Общая!H215," ",[2]Общая!I215," 
", [2]Общая!K215," ",[2]Общая!L215)</f>
        <v>Моисеенков Антон  Владимирович 
Инженер КИПа 8 лет</v>
      </c>
      <c r="E226" s="7" t="str">
        <f>[2]Общая!M215</f>
        <v>внеочередная</v>
      </c>
      <c r="F226" s="7" t="str">
        <f>[2]Общая!R215</f>
        <v>III до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"СТК"</v>
      </c>
      <c r="D227" s="6" t="str">
        <f>CONCATENATE([2]Общая!G216," ",[2]Общая!H216," ",[2]Общая!I216," 
", [2]Общая!K216," ",[2]Общая!L216)</f>
        <v>Рассадин Дмитрий Александрович 
инженер по ремонту и обслуживанию газопоршневых установок 1</v>
      </c>
      <c r="E227" s="7" t="str">
        <f>[2]Общая!M216</f>
        <v>внеочередная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"Декаст"</v>
      </c>
      <c r="D228" s="6" t="str">
        <f>CONCATENATE([2]Общая!G217," ",[2]Общая!H217," ",[2]Общая!I217," 
", [2]Общая!K217," ",[2]Общая!L217)</f>
        <v>Ефимов Андрей Николаевич 
Руководитель производства механических приборов 7 лет</v>
      </c>
      <c r="E228" s="7" t="str">
        <f>[2]Общая!M217</f>
        <v>очередная</v>
      </c>
      <c r="F228" s="7" t="str">
        <f>[2]Общая!R217</f>
        <v>IV до 1000 В</v>
      </c>
      <c r="G228" s="7" t="str">
        <f>[2]Общая!N217</f>
        <v>административно-технический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"Профметалл"</v>
      </c>
      <c r="D229" s="6" t="str">
        <f>CONCATENATE([2]Общая!G218," ",[2]Общая!H218," ",[2]Общая!I218," 
", [2]Общая!K218," ",[2]Общая!L218)</f>
        <v>Бабушкин Константин Николаевич 
Техник-электрик 2 года</v>
      </c>
      <c r="E229" s="7" t="str">
        <f>[2]Общая!M218</f>
        <v>внеочередная</v>
      </c>
      <c r="F229" s="7" t="str">
        <f>[2]Общая!R218</f>
        <v>V до и выше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АО "Опытный завод Гидромонтаж"</v>
      </c>
      <c r="D230" s="6" t="str">
        <f>CONCATENATE([2]Общая!G219," ",[2]Общая!H219," ",[2]Общая!I219," 
", [2]Общая!K219," ",[2]Общая!L219)</f>
        <v>Киселёв  Леонид Борисович 
заместитель главного энергетика 8 г.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АО "Опытный завод Гидромонтаж"</v>
      </c>
      <c r="D231" s="6" t="str">
        <f>CONCATENATE([2]Общая!G220," ",[2]Общая!H220," ",[2]Общая!I220," 
", [2]Общая!K220," ",[2]Общая!L220)</f>
        <v>Чмырёв Олег Владимирович 
начальник газовой службы 3 г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"РегионЭнергоСервис"</v>
      </c>
      <c r="D232" s="6" t="str">
        <f>CONCATENATE([2]Общая!G221," ",[2]Общая!H221," ",[2]Общая!I221," 
", [2]Общая!K221," ",[2]Общая!L221)</f>
        <v>Лавриченко Александр Александрович 
главный инженер 19  лет</v>
      </c>
      <c r="E232" s="7" t="str">
        <f>[2]Общая!M221</f>
        <v>очередная</v>
      </c>
      <c r="F232" s="7" t="str">
        <f>[2]Общая!R221</f>
        <v>V до и выше 1000 В</v>
      </c>
      <c r="G232" s="7" t="str">
        <f>[2]Общая!N221</f>
        <v>административно-технический персонал c правом испытания оборудования повышенным напряжением</v>
      </c>
      <c r="H232" s="16" t="str">
        <f>[2]Общая!S221</f>
        <v>ПТЭЭСиС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"РегионЭнергоСервис"</v>
      </c>
      <c r="D233" s="6" t="str">
        <f>CONCATENATE([2]Общая!G222," ",[2]Общая!H222," ",[2]Общая!I222," 
", [2]Общая!K222," ",[2]Общая!L222)</f>
        <v xml:space="preserve">Лиманов Алексей Станиславович 
мастер производственного участка 6  лет 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административно-технический персонал c правом испытания оборудования повышенным напряжением</v>
      </c>
      <c r="H233" s="16" t="str">
        <f>[2]Общая!S222</f>
        <v>ПТЭЭСиС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"БЗКМ"</v>
      </c>
      <c r="D234" s="6" t="str">
        <f>CONCATENATE([2]Общая!G223," ",[2]Общая!H223," ",[2]Общая!I223," 
", [2]Общая!K223," ",[2]Общая!L223)</f>
        <v>Рудомёткин Виталий Юрьевич 
Главный энергетик 1 год</v>
      </c>
      <c r="E234" s="7" t="str">
        <f>[2]Общая!M223</f>
        <v>очередная</v>
      </c>
      <c r="F234" s="7" t="str">
        <f>[2]Общая!R223</f>
        <v>V до и выше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"МАСТЕРСТРОЙ"</v>
      </c>
      <c r="D235" s="6" t="str">
        <f>CONCATENATE([2]Общая!G224," ",[2]Общая!H224," ",[2]Общая!I224," 
", [2]Общая!K224," ",[2]Общая!L224)</f>
        <v>Лазарев Андрей  Дмитриевич 
электромонтажник 1г 10 мес.</v>
      </c>
      <c r="E235" s="7" t="str">
        <f>[2]Общая!M224</f>
        <v>очередная</v>
      </c>
      <c r="F235" s="7" t="str">
        <f>[2]Общая!R224</f>
        <v>III до 1000 В</v>
      </c>
      <c r="G235" s="7" t="str">
        <f>[2]Общая!N224</f>
        <v>оперативно-ремонтный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"МАСТЕРСТРОЙ"</v>
      </c>
      <c r="D236" s="6" t="str">
        <f>CONCATENATE([2]Общая!G225," ",[2]Общая!H225," ",[2]Общая!I225," 
", [2]Общая!K225," ",[2]Общая!L225)</f>
        <v>Могильников Михаил Евгеньевич 
электромонтажник 2г 6 мес.</v>
      </c>
      <c r="E236" s="7" t="str">
        <f>[2]Общая!M225</f>
        <v>очередная</v>
      </c>
      <c r="F236" s="7" t="str">
        <f>[2]Общая!R225</f>
        <v>III до 1000 В</v>
      </c>
      <c r="G236" s="7" t="str">
        <f>[2]Общая!N225</f>
        <v>оперативно-ремонтный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АО "МГПЗ"</v>
      </c>
      <c r="D237" s="6" t="str">
        <f>CONCATENATE([2]Общая!G226," ",[2]Общая!H226," ",[2]Общая!I226," 
", [2]Общая!K226," ",[2]Общая!L226)</f>
        <v>Настич Максим Николаевич 
Главный энергетик 1 год 8 мес</v>
      </c>
      <c r="E237" s="7" t="str">
        <f>[2]Общая!M226</f>
        <v>очередная</v>
      </c>
      <c r="F237" s="7"/>
      <c r="G237" s="7" t="str">
        <f>[2]Общая!N226</f>
        <v>руководитель структурного подразделения</v>
      </c>
      <c r="H237" s="16" t="str">
        <f>[2]Общая!S226</f>
        <v>ПТЭТЭ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«Пластика Окон»</v>
      </c>
      <c r="D238" s="6" t="str">
        <f>CONCATENATE([2]Общая!G227," ",[2]Общая!H227," ",[2]Общая!I227," 
", [2]Общая!K227," ",[2]Общая!L227)</f>
        <v>Бутко  Николай  Андреевич 
Электромеханик 3 года</v>
      </c>
      <c r="E238" s="7" t="str">
        <f>[2]Общая!M227</f>
        <v>внеочередная</v>
      </c>
      <c r="F238" s="7" t="str">
        <f>[2]Общая!R227</f>
        <v>III до и выше 1000 В</v>
      </c>
      <c r="G238" s="7" t="str">
        <f>[2]Общая!N227</f>
        <v>оперативно-ремонтный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 «Пластика Окон»</v>
      </c>
      <c r="D239" s="6" t="str">
        <f>CONCATENATE([2]Общая!G228," ",[2]Общая!H228," ",[2]Общая!I228," 
", [2]Общая!K228," ",[2]Общая!L228)</f>
        <v>Кукарцев  Сергей  Андреевич 
Электромеханик 3 года</v>
      </c>
      <c r="E239" s="7" t="str">
        <f>[2]Общая!M228</f>
        <v>внеочередная</v>
      </c>
      <c r="F239" s="7" t="str">
        <f>[2]Общая!R228</f>
        <v>III до и выше 1000 В</v>
      </c>
      <c r="G239" s="7" t="str">
        <f>[2]Общая!N228</f>
        <v>оперативно-ремонтный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 «Пластика Окон»</v>
      </c>
      <c r="D240" s="6" t="str">
        <f>CONCATENATE([2]Общая!G229," ",[2]Общая!H229," ",[2]Общая!I229," 
", [2]Общая!K229," ",[2]Общая!L229)</f>
        <v>Падуреан  Николай  Григорьевич 
Электромеханик 3 года</v>
      </c>
      <c r="E240" s="7" t="str">
        <f>[2]Общая!M229</f>
        <v>внеочередная</v>
      </c>
      <c r="F240" s="7" t="str">
        <f>[2]Общая!R229</f>
        <v>III до и выше 1000 В</v>
      </c>
      <c r="G240" s="7" t="str">
        <f>[2]Общая!N229</f>
        <v>оперативно-ремонтный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«Пластика Окон»</v>
      </c>
      <c r="D241" s="6" t="str">
        <f>CONCATENATE([2]Общая!G230," ",[2]Общая!H230," ",[2]Общая!I230," 
", [2]Общая!K230," ",[2]Общая!L230)</f>
        <v>Крючков  Илья  Владимирович 
Электромеханик 2 года</v>
      </c>
      <c r="E241" s="7" t="str">
        <f>[2]Общая!M230</f>
        <v>внеочередная</v>
      </c>
      <c r="F241" s="7" t="str">
        <f>[2]Общая!R230</f>
        <v>III до и выше 1000 В</v>
      </c>
      <c r="G241" s="7" t="str">
        <f>[2]Общая!N230</f>
        <v>оперативно-ремонтный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 xml:space="preserve">ГБПОУ МО "ЩЕЛКОВСКИЙ КОЛЛЕДЖ" </v>
      </c>
      <c r="D242" s="6" t="str">
        <f>CONCATENATE([2]Общая!G231," ",[2]Общая!H231," ",[2]Общая!I231," 
", [2]Общая!K231," ",[2]Общая!L231)</f>
        <v>Фирсов  Михаил  Иванович 
Преподаватель 10 лет</v>
      </c>
      <c r="E242" s="7" t="str">
        <f>[2]Общая!M231</f>
        <v>первичная</v>
      </c>
      <c r="F242" s="7" t="str">
        <f>[2]Общая!R231</f>
        <v>II до и выше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 xml:space="preserve">ГБПОУ МО "ЩЕЛКОВСКИЙ КОЛЛЕДЖ" </v>
      </c>
      <c r="D243" s="6" t="str">
        <f>CONCATENATE([2]Общая!G232," ",[2]Общая!H232," ",[2]Общая!I232," 
", [2]Общая!K232," ",[2]Общая!L232)</f>
        <v>Паламарчук  Игорь  Александрович 
Заместитель директора по АХЧ 3 года</v>
      </c>
      <c r="E243" s="7" t="str">
        <f>[2]Общая!M232</f>
        <v>внеочередная</v>
      </c>
      <c r="F243" s="7" t="str">
        <f>[2]Общая!R232</f>
        <v>IV до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"ЭнерТест"</v>
      </c>
      <c r="D244" s="6" t="str">
        <f>CONCATENATE([2]Общая!G233," ",[2]Общая!H233," ",[2]Общая!I233," 
", [2]Общая!K233," ",[2]Общая!L233)</f>
        <v>Шувалов Семен Владимирович 
Начальник отдела МО ИС 3 года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административно-технический персонал c правом испытания оборудования повышенным напряжением</v>
      </c>
      <c r="H244" s="16" t="str">
        <f>[2]Общая!S233</f>
        <v>ПТЭЭСиС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МОУ Раменская СОШ № 35 "Вектор успеха"</v>
      </c>
      <c r="D245" s="6" t="str">
        <f>CONCATENATE([2]Общая!G234," ",[2]Общая!H234," ",[2]Общая!I234," 
", [2]Общая!K234," ",[2]Общая!L234)</f>
        <v>Хамидуллин  Айдар Дварисович 
заместитель директора по безопасности 1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административно-технический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МОУ Раменская СОШ № 35 "Вектор успеха"</v>
      </c>
      <c r="D246" s="6" t="str">
        <f>CONCATENATE([2]Общая!G235," ",[2]Общая!H235," ",[2]Общая!I235," 
", [2]Общая!K235," ",[2]Общая!L235)</f>
        <v>Бобылева  Елена Викторовна 
заведующий хозяйством 3,5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АО "ММЗ"</v>
      </c>
      <c r="D247" s="6" t="str">
        <f>CONCATENATE([2]Общая!G236," ",[2]Общая!H236," ",[2]Общая!I236," 
", [2]Общая!K236," ",[2]Общая!L236)</f>
        <v>Сыроваткин  Дмитрий Анатольевич 
Ведущий инженер по наладке, совершенствованию технологии и эксплуатации электрических станций и сетей  3 года 6 мес</v>
      </c>
      <c r="E247" s="7" t="str">
        <f>[2]Общая!M236</f>
        <v>внеочередная</v>
      </c>
      <c r="F247" s="7" t="str">
        <f>[2]Общая!R236</f>
        <v>V до и выше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АО "ММЗ"</v>
      </c>
      <c r="D248" s="6" t="str">
        <f>CONCATENATE([2]Общая!G237," ",[2]Общая!H237," ",[2]Общая!I237," 
", [2]Общая!K237," ",[2]Общая!L237)</f>
        <v>Иванов Алексей Михайлович 
Начальник отдела 8 лет 5 мес</v>
      </c>
      <c r="E248" s="7" t="str">
        <f>[2]Общая!M237</f>
        <v>внеочередная</v>
      </c>
      <c r="F248" s="7" t="str">
        <f>[2]Общая!R237</f>
        <v>V до и выше 1000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СП "Витраж"</v>
      </c>
      <c r="D249" s="6" t="str">
        <f>CONCATENATE([2]Общая!G238," ",[2]Общая!H238," ",[2]Общая!I238," 
", [2]Общая!K238," ",[2]Общая!L238)</f>
        <v>Ротаренко Дмитрий Михайлович 
Электрик-наладчик 8 м</v>
      </c>
      <c r="E249" s="7" t="str">
        <f>[2]Общая!M238</f>
        <v>внеочередная</v>
      </c>
      <c r="F249" s="7" t="str">
        <f>[2]Общая!R238</f>
        <v>III до 1000 В</v>
      </c>
      <c r="G249" s="7" t="str">
        <f>[2]Общая!N238</f>
        <v>оперативно-ремонтный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ФКУ "ЦОБХР МВД России"</v>
      </c>
      <c r="D250" s="6" t="str">
        <f>CONCATENATE([2]Общая!G239," ",[2]Общая!H239," ",[2]Общая!I239," 
", [2]Общая!K239," ",[2]Общая!L239)</f>
        <v>Бухал Андрей Владимирович 
начальник ремонтноэксплуатационного отдела 2 года</v>
      </c>
      <c r="E250" s="7" t="str">
        <f>[2]Общая!M239</f>
        <v>очередная</v>
      </c>
      <c r="F250" s="7" t="str">
        <f>[2]Общая!R239</f>
        <v>IV до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ФКУ "ЦОБХР МВД России"</v>
      </c>
      <c r="D251" s="6" t="str">
        <f>CONCATENATE([2]Общая!G240," ",[2]Общая!H240," ",[2]Общая!I240," 
", [2]Общая!K240," ",[2]Общая!L240)</f>
        <v>Кузнецов  Максим Владимировчи 
начальник теплоэнергетического отдела 13 лет</v>
      </c>
      <c r="E251" s="7" t="str">
        <f>[2]Общая!M240</f>
        <v>очередная</v>
      </c>
      <c r="F251" s="7" t="str">
        <f>[2]Общая!R240</f>
        <v>IV до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1"/>
      <c r="C252" s="10"/>
      <c r="D252" s="11" t="s">
        <v>21</v>
      </c>
      <c r="E252" s="10"/>
      <c r="F252" s="10"/>
      <c r="G252" s="10"/>
      <c r="H252" s="10"/>
      <c r="I252" s="10"/>
    </row>
    <row r="253" spans="2:9" s="3" customFormat="1" ht="119.1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119.1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119.1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119.1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119.1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119.1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2026-06-26T11:44:13Z</cp:lastPrinted>
  <dcterms:created xsi:type="dcterms:W3CDTF">2015-06-05T18:19:34Z</dcterms:created>
  <dcterms:modified xsi:type="dcterms:W3CDTF">2026-06-26T13:09:44Z</dcterms:modified>
</cp:coreProperties>
</file>